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activeTab="1"/>
  </bookViews>
  <sheets>
    <sheet name="ÏNDICE" sheetId="2" r:id="rId1"/>
    <sheet name="P01" sheetId="1" r:id="rId2"/>
  </sheets>
  <definedNames>
    <definedName name="_xlnm._FilterDatabase" localSheetId="1" hidden="1">'P01'!$A$1:$I$179</definedName>
    <definedName name="_xlnm.Print_Area" localSheetId="1">'P01'!$A$1:$J$156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8" i="1" l="1"/>
  <c r="G174" i="1"/>
  <c r="G173" i="1"/>
  <c r="G172" i="1"/>
  <c r="G170" i="1"/>
  <c r="G169" i="1"/>
  <c r="G168" i="1"/>
  <c r="G166" i="1"/>
  <c r="G165" i="1"/>
  <c r="G164" i="1"/>
  <c r="G163" i="1"/>
  <c r="G162" i="1"/>
  <c r="G161" i="1"/>
  <c r="G153" i="1"/>
  <c r="G152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<sst xmlns="http://schemas.openxmlformats.org/spreadsheetml/2006/main" count="506" uniqueCount="394">
  <si>
    <t>Cod. Cent.</t>
  </si>
  <si>
    <t>Cod. Tit.</t>
  </si>
  <si>
    <t>Titulación</t>
  </si>
  <si>
    <t>1.1</t>
  </si>
  <si>
    <t>1.1.1</t>
  </si>
  <si>
    <t>1.1.2</t>
  </si>
  <si>
    <t>1.2</t>
  </si>
  <si>
    <t>1.3</t>
  </si>
  <si>
    <t>1.4</t>
  </si>
  <si>
    <t>1.6</t>
  </si>
  <si>
    <t>1.6(numerador)</t>
  </si>
  <si>
    <t>1.6(denominador)</t>
  </si>
  <si>
    <t>1.7</t>
  </si>
  <si>
    <t>1.8</t>
  </si>
  <si>
    <t>1.9</t>
  </si>
  <si>
    <t>1.10</t>
  </si>
  <si>
    <t>1.11</t>
  </si>
  <si>
    <t>1.11(numerador)</t>
  </si>
  <si>
    <t>1.11(denominador)</t>
  </si>
  <si>
    <t>Grado en Administración y Dirección de Empresas</t>
  </si>
  <si>
    <t>Grado en Biología</t>
  </si>
  <si>
    <t>Grado en Ciencias de la Actividad Física y del Deporte</t>
  </si>
  <si>
    <t>Grado en Derecho</t>
  </si>
  <si>
    <t>Grado en Economía</t>
  </si>
  <si>
    <t>Grado en Enfermería</t>
  </si>
  <si>
    <t>Grado en Farmacia</t>
  </si>
  <si>
    <t>S/D</t>
  </si>
  <si>
    <t>Grado en Filología Hispánica</t>
  </si>
  <si>
    <t>Grado en Filosofía</t>
  </si>
  <si>
    <t>Grado en Finanzas y Contabilidad</t>
  </si>
  <si>
    <t>Grado en Física</t>
  </si>
  <si>
    <t>Grado en Fisioterapia</t>
  </si>
  <si>
    <t>Grado en Geografia y Gestión del Territorio</t>
  </si>
  <si>
    <t>Grado en Gestión y Administración Pública</t>
  </si>
  <si>
    <t>Grado en Historia</t>
  </si>
  <si>
    <t>Grado en Historia del Arte</t>
  </si>
  <si>
    <t>Grado en Matemáticas</t>
  </si>
  <si>
    <t>Grado en Medicina</t>
  </si>
  <si>
    <t>Grado en Odontología</t>
  </si>
  <si>
    <t>Grado en Pedagogía</t>
  </si>
  <si>
    <t>Grado en Podología</t>
  </si>
  <si>
    <t>Grado en Psicología</t>
  </si>
  <si>
    <t>Grado en Química</t>
  </si>
  <si>
    <t>Grado en Relaciones Laborales y Recursos Humanos</t>
  </si>
  <si>
    <t>Grado en Turismo</t>
  </si>
  <si>
    <t>Grado en Marketing e Investigación de Mercados</t>
  </si>
  <si>
    <t>Grado en Estudios Árabes e Islámicos</t>
  </si>
  <si>
    <t>Grado en Estudios Franceses</t>
  </si>
  <si>
    <t>Grado en Estudios Ingleses</t>
  </si>
  <si>
    <t>Grado en Filología Clásica</t>
  </si>
  <si>
    <t>Grado en Lengua y Literatura Alemanas</t>
  </si>
  <si>
    <t>Grado en Antropología Social y Cultural</t>
  </si>
  <si>
    <t>Grado en Bellas Artes</t>
  </si>
  <si>
    <t>Grado en Comunicación Audiovisual</t>
  </si>
  <si>
    <t>Grado en Conservación y Restauración de Bienes Culturales</t>
  </si>
  <si>
    <t>Grado en Educación Infantil</t>
  </si>
  <si>
    <t>Grado en Educación Primaria</t>
  </si>
  <si>
    <t>Grado en Estadística</t>
  </si>
  <si>
    <t>Grado en Ingeniería Aeroespacial</t>
  </si>
  <si>
    <t>Grado en Ingeniería Agrícola</t>
  </si>
  <si>
    <t>Grado en Ingeniería de las Tecnologías de Telecomunicación</t>
  </si>
  <si>
    <t>Grado en Ingeniería Eléctrica</t>
  </si>
  <si>
    <t>Grado en Ingeniería Electrónica Industrial</t>
  </si>
  <si>
    <t>Grado en Ingeniería en Diseño Industrial y Desarrollo del Producto</t>
  </si>
  <si>
    <t>Grado en Ingeniería de Tecnologías Industriales</t>
  </si>
  <si>
    <t>Grado en Ingeniería Informática-Ingeniería de Computadores</t>
  </si>
  <si>
    <t>Grado en Ingeniería Informática-Ingeniería del Software</t>
  </si>
  <si>
    <t>Grado en Ingeniería Informática-Tecnologías Informáticas</t>
  </si>
  <si>
    <t>Grado en Ingeniería Mecánica</t>
  </si>
  <si>
    <t>Grado en Ingeniería Química</t>
  </si>
  <si>
    <t>Grado en Ingeniería Química Industrial</t>
  </si>
  <si>
    <t>Grado en Periodismo</t>
  </si>
  <si>
    <t>Grado en Publicidad y Relaciones Públicas</t>
  </si>
  <si>
    <t>Grado en Biomedicina Básica y Experimental</t>
  </si>
  <si>
    <t>Grado en Criminología</t>
  </si>
  <si>
    <t>Grado en Estudios de Asia Oriental por la US y UMA</t>
  </si>
  <si>
    <t>Grado en Ingeniería de la Energía por la US y UMA</t>
  </si>
  <si>
    <t>Grado en Ingeniería de Materiales</t>
  </si>
  <si>
    <t>Grado en Óptica y Optometría</t>
  </si>
  <si>
    <t>Grado en Bioquímica por la U.S. y UMA</t>
  </si>
  <si>
    <t>Grado en Ingeniería Civil</t>
  </si>
  <si>
    <t>Grado en Ingeniería de la Salud por la UMA y US</t>
  </si>
  <si>
    <t>Grado en Ingeniería de Organización Industrial por la UMA y US</t>
  </si>
  <si>
    <t>Grado en Ingeniería Electrónica, Robótica y Mecatrónica (UMA-US)</t>
  </si>
  <si>
    <t>Grado en Fundamentos de Arquitectura</t>
  </si>
  <si>
    <t>Grado en Arqueología por la UGR, UJA y US</t>
  </si>
  <si>
    <t>Grado en Edificación</t>
  </si>
  <si>
    <t>Grado en Farmacia (2019)</t>
  </si>
  <si>
    <t>M036</t>
  </si>
  <si>
    <t>M.U. en Comunicación y Cultura</t>
  </si>
  <si>
    <t>M037</t>
  </si>
  <si>
    <t>M.U. en Artes del Espectáculo Vivo</t>
  </si>
  <si>
    <t>M039</t>
  </si>
  <si>
    <t>M.U. en Estudios de Género y Desarrollo Profesional</t>
  </si>
  <si>
    <t>M040</t>
  </si>
  <si>
    <t>M.U. en Peritación y Reparación de Edificios</t>
  </si>
  <si>
    <t>M041</t>
  </si>
  <si>
    <t>M.U. en Psicología de las Organizaciones y del Trabajo</t>
  </si>
  <si>
    <t>M043</t>
  </si>
  <si>
    <t>M.U. en Urbanismo, Planeamiento y Diseño Urbano</t>
  </si>
  <si>
    <t>M044</t>
  </si>
  <si>
    <t>M.U. en Profesorado de E.S.O y Bachillerato, FP y E.Idiomas</t>
  </si>
  <si>
    <t>M049</t>
  </si>
  <si>
    <t>M.U. en Actividad Física y Calidad de Vida de Personas Adul</t>
  </si>
  <si>
    <t>M050</t>
  </si>
  <si>
    <t>M.U. en Arqueología por la US y UGR</t>
  </si>
  <si>
    <t>M051</t>
  </si>
  <si>
    <t>M.U. en Arquitectura y Patrimonio Histórico</t>
  </si>
  <si>
    <t>M052</t>
  </si>
  <si>
    <t>M.U. en Arte: Idea y Producción</t>
  </si>
  <si>
    <t>M056</t>
  </si>
  <si>
    <t>M.U. en Ciencia y Tecnología de Nuevos Materiales</t>
  </si>
  <si>
    <t>M061</t>
  </si>
  <si>
    <t>M.U. en Derecho Constitucional</t>
  </si>
  <si>
    <t>M062</t>
  </si>
  <si>
    <t>M.U. en Derecho Público</t>
  </si>
  <si>
    <t>M063</t>
  </si>
  <si>
    <t>M.U. en Dirección y Planificación del Turismo</t>
  </si>
  <si>
    <t>M064</t>
  </si>
  <si>
    <t>M.U. en Dirección, Evaluación y Calidad de las Instituc. de For</t>
  </si>
  <si>
    <t>M067</t>
  </si>
  <si>
    <t>M.U. en Documentos y Libros. Archivos y Bibliotecas</t>
  </si>
  <si>
    <t>M068</t>
  </si>
  <si>
    <t>M.U. en Economía y Desarrollo</t>
  </si>
  <si>
    <t>M070</t>
  </si>
  <si>
    <t>M.U.en Enseñanza del Español como Lengua Extranjera y Otras Leng.Mod.</t>
  </si>
  <si>
    <t>M071</t>
  </si>
  <si>
    <t>M.U. en Escritura Creativa</t>
  </si>
  <si>
    <t>M073</t>
  </si>
  <si>
    <t>M.U. en Estudios Avanzados en Cerebro y Conducta</t>
  </si>
  <si>
    <t>M075</t>
  </si>
  <si>
    <t>M.U. en Estudios Avanzados en Química</t>
  </si>
  <si>
    <t>M076</t>
  </si>
  <si>
    <t>M.U. en Estudios Hispánicos Superiores</t>
  </si>
  <si>
    <t>M082</t>
  </si>
  <si>
    <t>M.U. en Física Nuclear</t>
  </si>
  <si>
    <t>M083</t>
  </si>
  <si>
    <t>M.U. en Fisiología y Neurociencia</t>
  </si>
  <si>
    <t>M085</t>
  </si>
  <si>
    <t>M.U. en Gestión Estratégica y Negocios Internacionales</t>
  </si>
  <si>
    <t>M086</t>
  </si>
  <si>
    <t>M.U. en Gestión Integral de la Edificación</t>
  </si>
  <si>
    <t>M095</t>
  </si>
  <si>
    <t>M.U. en Lógica, Computación e Inteligencia Artificial</t>
  </si>
  <si>
    <t>M099</t>
  </si>
  <si>
    <t>M.U. en Microelectrónica: Diseño y Aplicaciones de Sistemas</t>
  </si>
  <si>
    <t>M100</t>
  </si>
  <si>
    <t>M.U. en Nuevas Tendencias Asistenciales en CC. de la Salud</t>
  </si>
  <si>
    <t>M103</t>
  </si>
  <si>
    <t>M.U. en Patrimonio Artístico Andaluz y su Proyección Iberoameric.</t>
  </si>
  <si>
    <t>M104</t>
  </si>
  <si>
    <t>M.U. en Psicología de la Educación. Avances en Intervención</t>
  </si>
  <si>
    <t>M105</t>
  </si>
  <si>
    <t>M.U. en Psicología de la Intervención Social y Comunitaria</t>
  </si>
  <si>
    <t>M106</t>
  </si>
  <si>
    <t>M.U. en Relaciones Jurídicas-Privadas</t>
  </si>
  <si>
    <t>M107</t>
  </si>
  <si>
    <t>M.U. en Seguridad Integral en Edificación</t>
  </si>
  <si>
    <t>M108</t>
  </si>
  <si>
    <t>M.U.en Seguridad Integral en la Industria y Prevención Riesgos Laborales</t>
  </si>
  <si>
    <t>M114</t>
  </si>
  <si>
    <t>M.U. en Comunicación Institucional y Política</t>
  </si>
  <si>
    <t>M115</t>
  </si>
  <si>
    <t>M.U. en Filosofía y Cultura Moderna</t>
  </si>
  <si>
    <t>M117</t>
  </si>
  <si>
    <t>M.U. en Antropología: Gestión de la Diversidad Cultural, el Pat.y el Des.</t>
  </si>
  <si>
    <t>M121</t>
  </si>
  <si>
    <t>M.U. en Estudios Americanos</t>
  </si>
  <si>
    <t>M122</t>
  </si>
  <si>
    <t>M.U. en Abogacía</t>
  </si>
  <si>
    <t>M123</t>
  </si>
  <si>
    <t>M.U. en Asesoría Jurídico-Mercantil, Fiscal y Laboral</t>
  </si>
  <si>
    <t>M125</t>
  </si>
  <si>
    <t>M.U. en Consultoría Laboral</t>
  </si>
  <si>
    <t>M127</t>
  </si>
  <si>
    <t>M.U. en Investigación Médica: Clínica y Experimental</t>
  </si>
  <si>
    <t>M133</t>
  </si>
  <si>
    <t>M.U.en Migraciones Internacionales, Salud y Bienestar: Mod. y Est. de Inter</t>
  </si>
  <si>
    <t>M134</t>
  </si>
  <si>
    <t>M.U. en Especialización Profesional en Farmacia</t>
  </si>
  <si>
    <t>M135</t>
  </si>
  <si>
    <t>M.U. en Estudios Históricos Avanzados</t>
  </si>
  <si>
    <t>M136</t>
  </si>
  <si>
    <t>M.U. en Biología Avanzada: Investigación y Aplicación</t>
  </si>
  <si>
    <t>M137</t>
  </si>
  <si>
    <t>M.U. en Estudios Lingüísticos, Literarios y Culturales</t>
  </si>
  <si>
    <t>M138</t>
  </si>
  <si>
    <t>M.U. en Psicopedagogía</t>
  </si>
  <si>
    <t>M139</t>
  </si>
  <si>
    <t>M.U. en Necesid. Educativas Especiales y Atención a la Divers.en la Escuela</t>
  </si>
  <si>
    <t>M141</t>
  </si>
  <si>
    <t>M.U. en Psicología General Sanitaria</t>
  </si>
  <si>
    <t>M142</t>
  </si>
  <si>
    <t>M.U. en Ingeniería de Telecomunicación</t>
  </si>
  <si>
    <t>M143</t>
  </si>
  <si>
    <t>M.U. en Ingeniería Aeronáutica</t>
  </si>
  <si>
    <t>M146</t>
  </si>
  <si>
    <t>M.U. en Ingeniería Industrial</t>
  </si>
  <si>
    <t>M148</t>
  </si>
  <si>
    <t>M.U. en Tecnología e Industria Alimentaria</t>
  </si>
  <si>
    <t>M149</t>
  </si>
  <si>
    <t>M.U. en Sistemas Inteligentes en Energía y Transporte (US y UMA)</t>
  </si>
  <si>
    <t>M150</t>
  </si>
  <si>
    <t>M.U. en Ingeniería Agronómica</t>
  </si>
  <si>
    <t>M153</t>
  </si>
  <si>
    <t>M.U. en Arquitectura</t>
  </si>
  <si>
    <t>M154</t>
  </si>
  <si>
    <t>M.U. en Auditoría y Contabilidad Superior</t>
  </si>
  <si>
    <t>M155</t>
  </si>
  <si>
    <t>M.U. en Diseño Avanzado en Ingeniería Mecánica</t>
  </si>
  <si>
    <t xml:space="preserve">M156 </t>
  </si>
  <si>
    <t>M.U. en Formación y Orientación para el Trabajo</t>
  </si>
  <si>
    <t xml:space="preserve">M157 </t>
  </si>
  <si>
    <t>M.U. en Genética Molecular y Biotecnología</t>
  </si>
  <si>
    <t>M158</t>
  </si>
  <si>
    <t>M.U. en Gestión del Territorio. Instrumentos y Técnicas de Intervenc</t>
  </si>
  <si>
    <t>M160</t>
  </si>
  <si>
    <t>M.U. en Ingeniería Electrónica, Robótica y Automática</t>
  </si>
  <si>
    <t xml:space="preserve">M161 </t>
  </si>
  <si>
    <t>M.U. en Investigación Biomédica</t>
  </si>
  <si>
    <t>M162</t>
  </si>
  <si>
    <t>M.U. en Matemáticas</t>
  </si>
  <si>
    <t xml:space="preserve">M163 </t>
  </si>
  <si>
    <t>M.U. en Organización Industrial y Gestión de Empresas</t>
  </si>
  <si>
    <t>M164</t>
  </si>
  <si>
    <t>M.U. en Sistemas de Energía Eléctrica</t>
  </si>
  <si>
    <t>M165</t>
  </si>
  <si>
    <t>M.U. en Sistemas de Energía Térmica</t>
  </si>
  <si>
    <t xml:space="preserve">M166 </t>
  </si>
  <si>
    <t>M.U. en Ciudad y Arquitectura Sostenibles</t>
  </si>
  <si>
    <t>M168</t>
  </si>
  <si>
    <t>M.U. en Odontología Médico-Quirúrgica e Integral</t>
  </si>
  <si>
    <t>M169</t>
  </si>
  <si>
    <t>M.U. en Innovación en Arquitectura: Tecnología y Diseño (2016)</t>
  </si>
  <si>
    <t xml:space="preserve">M171 </t>
  </si>
  <si>
    <t>M.U. en Estudios Europeos (2017)</t>
  </si>
  <si>
    <t>M172</t>
  </si>
  <si>
    <t>M.U. en Odontología Restauradora, Estética y Funcional</t>
  </si>
  <si>
    <t xml:space="preserve">M174 </t>
  </si>
  <si>
    <t>M.U. en Estudios Avanzados en Dirección de Empresas (2017)</t>
  </si>
  <si>
    <t>M175</t>
  </si>
  <si>
    <t>M.U. en Traducción e Interculturalidad (2017)</t>
  </si>
  <si>
    <t xml:space="preserve">M177 </t>
  </si>
  <si>
    <t>M.U. en Gestión y Desarrollo de Recursos Humanos</t>
  </si>
  <si>
    <t>M178</t>
  </si>
  <si>
    <t>M.U. en Diseño e Ingeniería de Product.e Instalac.Ind.en Entornos PLM y BIM</t>
  </si>
  <si>
    <t>M179</t>
  </si>
  <si>
    <t>M.U.en Ingeniería del Software: Cloud, Datos y Gestión de las Tecnologías</t>
  </si>
  <si>
    <t>M180</t>
  </si>
  <si>
    <t>M.U. en Ingeniería Informática</t>
  </si>
  <si>
    <t>M181</t>
  </si>
  <si>
    <t>M.U. en Ingeniería Química</t>
  </si>
  <si>
    <t xml:space="preserve">M182 </t>
  </si>
  <si>
    <t>M.U. en Consultoría Económica y Análisis Aplicado (2018)</t>
  </si>
  <si>
    <t xml:space="preserve">M183 </t>
  </si>
  <si>
    <t>M.U. en Ingeniería Ambiental (2018)</t>
  </si>
  <si>
    <t>M184</t>
  </si>
  <si>
    <t>M.U. en Guión, Narrativa y Creatividad Audiovisual</t>
  </si>
  <si>
    <t>M185</t>
  </si>
  <si>
    <t>M.U. en Odontología Infantil</t>
  </si>
  <si>
    <t>M186</t>
  </si>
  <si>
    <t>M.U. en Derecho Penal y Ciencias Criminales</t>
  </si>
  <si>
    <t xml:space="preserve">M187 </t>
  </si>
  <si>
    <t>M.U. en Ciencias del Trabajo</t>
  </si>
  <si>
    <t>M188</t>
  </si>
  <si>
    <t>M.U. en Ingeniería Biomédica y Salud Digital</t>
  </si>
  <si>
    <t xml:space="preserve">M189 </t>
  </si>
  <si>
    <t>M.U. en Intervención y Mediación Familiar</t>
  </si>
  <si>
    <t>M190</t>
  </si>
  <si>
    <t>M.U. en Ingeniería de Caminos, Canales y Puertos (2019)</t>
  </si>
  <si>
    <t xml:space="preserve">Grado en Enfermería   </t>
  </si>
  <si>
    <t>Grado en Finanzas y Contabilidad </t>
  </si>
  <si>
    <t xml:space="preserve">Grado en Relaciones Laborales y Recursos Humanos  </t>
  </si>
  <si>
    <t xml:space="preserve">Grado en Turismo  </t>
  </si>
  <si>
    <t xml:space="preserve">Grado en Educación Primaria   </t>
  </si>
  <si>
    <t xml:space="preserve">Grado en Publicidad y Relaciones Públicas  </t>
  </si>
  <si>
    <t xml:space="preserve">Grado en Periodismo  </t>
  </si>
  <si>
    <t>Grado en Comunicación Audiovisual  </t>
  </si>
  <si>
    <t xml:space="preserve">Grado en Educación Infantil   </t>
  </si>
  <si>
    <t>Grado en Educación Primaria </t>
  </si>
  <si>
    <t xml:space="preserve">Grado en Fisioterapia  </t>
  </si>
  <si>
    <t xml:space="preserve">Grado en Educación Infantil    </t>
  </si>
  <si>
    <t xml:space="preserve">Grado en Derecho  </t>
  </si>
  <si>
    <t xml:space="preserve">Grado en CC.Actividad Física y del Deporte   </t>
  </si>
  <si>
    <t>M547</t>
  </si>
  <si>
    <t xml:space="preserve">M.U. en Profesorado de ESO, Bachiller, FP y Enseñanzas de Idiomas  </t>
  </si>
  <si>
    <t>M548</t>
  </si>
  <si>
    <t>1, EVALUACIÓN  Y MEJORA DEL RENDIMIENTO  ACADÉMICO</t>
  </si>
  <si>
    <t>TIPO</t>
  </si>
  <si>
    <t>TASA DE OCUPACIÓN.</t>
  </si>
  <si>
    <t>Troncal</t>
  </si>
  <si>
    <t>ESTUDIANTES DE NUEVO INGRESO EN EL TÍTULO.</t>
  </si>
  <si>
    <t>Complementario</t>
  </si>
  <si>
    <t>OFERTA.</t>
  </si>
  <si>
    <t>DEMANDA.</t>
  </si>
  <si>
    <t>NOTA MEDIA DE INGRESO.</t>
  </si>
  <si>
    <t>Auxiliar</t>
  </si>
  <si>
    <t>NOTA DE CORTE Ó NOTA MÍNIMA DE ADMISIÓN.</t>
  </si>
  <si>
    <t>1.5</t>
  </si>
  <si>
    <t>Nº TOTAL DE ALUMNOS MATRICULADOS.</t>
  </si>
  <si>
    <t>TASA DE RENDIMIENTO DEL TÍTULO.</t>
  </si>
  <si>
    <t>TASA DE ÉXITO DEL TÍTULO.</t>
  </si>
  <si>
    <t>TASA DE EFICIENCIA DEL TÍTULO.</t>
  </si>
  <si>
    <t>TASA DE GRADUACIÓN DEL TÍTULO.</t>
  </si>
  <si>
    <t>NÚMERO DE EGRESADOS POR CURSO.</t>
  </si>
  <si>
    <t>TASA DE ABANDONO DEL TÍTULO.</t>
  </si>
  <si>
    <t>2.      EVALUACIÓN Y MEJORA DE LA CALIDAD DE LA ENSEÑANZA Y EL PROFESORADO</t>
  </si>
  <si>
    <t>2.1</t>
  </si>
  <si>
    <t>PROFESORES IMPLICADOS EN EL TÍTULO.</t>
  </si>
  <si>
    <t>2.1.1</t>
  </si>
  <si>
    <t>PROFESORES DOCTORES IMPLICADOS EN EL TÍTULO.</t>
  </si>
  <si>
    <t>2.1.2</t>
  </si>
  <si>
    <t>SEXENIOS RECONOCIDOS AL PROFESORADO.</t>
  </si>
  <si>
    <t>2.1.3</t>
  </si>
  <si>
    <t>PROFESORADO ASOCIADO IMPLICADO EN EL TÍTULO.</t>
  </si>
  <si>
    <t>2.1.4</t>
  </si>
  <si>
    <t>PROFESORADO CON VINCULACIÓN PERMANENTE IMPLICADO EN EL TÍTULO.</t>
  </si>
  <si>
    <t>2.1.5</t>
  </si>
  <si>
    <t>PROFESORES TITULARES DE UNIVERSIDAD IMPLICADOS EN EL TÍTULO.</t>
  </si>
  <si>
    <t>2.1.6</t>
  </si>
  <si>
    <t>CATEDRÁTICOS DE UNIVERSIDAD IMPLICADOS EN EL TÍTULO.</t>
  </si>
  <si>
    <t>2.2</t>
  </si>
  <si>
    <t>NIVEL DE SATISFACCIÓN CON LA ACTUACIÓN DOCENTE DEL PROFESORADO.</t>
  </si>
  <si>
    <t>2.3</t>
  </si>
  <si>
    <t>GUÍAS DOCENTES: PROGRAMAS Y PROYECTOS PUBLICADOS EN PLAZO ESTABLECIDO.</t>
  </si>
  <si>
    <t>2.3.1</t>
  </si>
  <si>
    <t>PROGRAMAS DE ASIGNATURAS PUBLICADOS EN EL PLAZO ESTABLECIDO.</t>
  </si>
  <si>
    <t>2.3.2</t>
  </si>
  <si>
    <t>PROYECTOS DOCENTES PUBLICADOS EN EL PLAZO ESTABLECIDO.</t>
  </si>
  <si>
    <t>2.4</t>
  </si>
  <si>
    <t>PARTICIPACIÓN DEL PROFESORADO EN PROYECTOS DE INNOVACIÓN DOCENTE.</t>
  </si>
  <si>
    <t>2.5</t>
  </si>
  <si>
    <t>GRADO DE SATISFACCIÓN DEL ALUMNADO SOBRE EL PROCEDIMIENTO PARA LA ELECCIÓN Y REALIZACIÓN DE LOS TRABJOS FIN DE GRADO/MÁSTER.</t>
  </si>
  <si>
    <r>
      <rPr>
        <b/>
        <sz val="7"/>
        <color indexed="9"/>
        <rFont val="Times New Roman"/>
        <family val="1"/>
      </rPr>
      <t xml:space="preserve">  3, </t>
    </r>
    <r>
      <rPr>
        <b/>
        <sz val="6"/>
        <color indexed="9"/>
        <rFont val="Verdana"/>
        <family val="2"/>
      </rPr>
      <t>EVALUACIÓN  DE LAS INFRAESTRUCTURAS Y  RECURSOS</t>
    </r>
  </si>
  <si>
    <t>3.1</t>
  </si>
  <si>
    <t>GRADO DE SATISFACCIÓN CON LAS INFRAESTRUCTURAS.</t>
  </si>
  <si>
    <t>3.2</t>
  </si>
  <si>
    <t>GRADO DE SATISFACCIÓN CON LOS RECURSOS DE ORIENTACIÓN ACADÉMICA.</t>
  </si>
  <si>
    <t>3.3</t>
  </si>
  <si>
    <t>GRADO DE SATISFACCIÓN CON LOS RECURSOS DE ORIENTACIÓN PROFESIONAL.</t>
  </si>
  <si>
    <t>4. ANÁLISIS DE LOS PROGRAMAS DE  MOVILIDAD</t>
  </si>
  <si>
    <t>4.1</t>
  </si>
  <si>
    <t>TASA DE ESTUDIANTES EN OTRAS UNIVERSIDADES.</t>
  </si>
  <si>
    <t>4.2</t>
  </si>
  <si>
    <t>TASA DE ESTUDIANTES PROCEDENTES DE OTRAS UNIVERSIDADES.</t>
  </si>
  <si>
    <t>4.3</t>
  </si>
  <si>
    <t>NIVEL DE SATISFACCIÓN DE LOS ESTUDIANTES EN OTRAS UNIVERSIDADES.</t>
  </si>
  <si>
    <t>4.4</t>
  </si>
  <si>
    <t>NIVEL DE SATISFACCIÓN DE LOS ESTUDIANTES PROCEDENTES DE OTRAS UNIVERSIDADES.</t>
  </si>
  <si>
    <t>5, EVALUACIÓN  DE LAS PRÁCTICAS  EXTERNAS</t>
  </si>
  <si>
    <t>5.1</t>
  </si>
  <si>
    <t>EMPRESAS CON CONVENIO CON ESTUDIANTES EN PRÁCTICAS EXTERNAS.</t>
  </si>
  <si>
    <t>5.2</t>
  </si>
  <si>
    <t>NIVEL DE SATISFACCIÓN DE LOS ESTUDIANTES CON LAS PRÁCTICAS EXTERNAS.</t>
  </si>
  <si>
    <t>5.3</t>
  </si>
  <si>
    <t>NIVEL DE SATISFACCIÓN DE LOS TUTORES CON LAS PRÁCTICAS.</t>
  </si>
  <si>
    <t>5.3.1</t>
  </si>
  <si>
    <t>NIVEL DE SATISFACCIÓN TUTORES INTERNOS DE PRÁCTICAS</t>
  </si>
  <si>
    <t>5.3.2</t>
  </si>
  <si>
    <t>NIVEL DE SATISFACCIÓN DE LOS TUTORES EXTERNOS CON LAS PRÁCTICAS</t>
  </si>
  <si>
    <t>6, EVALUACIÓN DE LA INSERCIÓN LABORAL DE LOS GRADUADOS Y DE LA SATISFACCIÓN  CON LA FORMACIÓN RECIBIDA</t>
  </si>
  <si>
    <t>6.1</t>
  </si>
  <si>
    <t>EGRESADOS OCUPADOS INICIALES.</t>
  </si>
  <si>
    <t>6.2</t>
  </si>
  <si>
    <t>TIEMPO MEDIO EN OBTENER EL PRIMER CONTRATO.</t>
  </si>
  <si>
    <t>6.3</t>
  </si>
  <si>
    <t>ADECUACIÓN DE LA ACTIVIDAD LABORAL A LA TITULACIÓN.</t>
  </si>
  <si>
    <t>6.4</t>
  </si>
  <si>
    <t>NIVEL DE SATISFACCIÓN DE LOS EGRESADOS CON LA FORMACIÓN RECIBIDA.</t>
  </si>
  <si>
    <t>6.5</t>
  </si>
  <si>
    <t>NIVEL DE SATISFACCIÓN DE LOS EMPLEADORES CON LA FORMACIÓN ADQUIRIDA.</t>
  </si>
  <si>
    <t>7. EVALUACIÓN Y ANÁLISIS DE LA SATISFACCIÓN GLOBAL CON EL TÍTULO DE LOS DISTINTOS COLECTIVOS</t>
  </si>
  <si>
    <t>7.1</t>
  </si>
  <si>
    <t>NIVEL DE SATISFACCIÓN DEL ALUMNADO CON EL TÍTULO.</t>
  </si>
  <si>
    <t>7.2</t>
  </si>
  <si>
    <t>NIVEL DE SATISFACCIÓN DEL PROFESORADO CON EL TÍTULO.</t>
  </si>
  <si>
    <t>7.3</t>
  </si>
  <si>
    <t>NIVEL DE SATISFACCIÓN DEL PERSONAL DE ADMINISTRACIÓN Y SERVICIOS CON EL TÍTULO.</t>
  </si>
  <si>
    <t>8. GESTIÓN Y ATENCIÓN DE QUEJAS, SUGERENCIAS E INCIDENCIAS</t>
  </si>
  <si>
    <t>8.1</t>
  </si>
  <si>
    <t>QUEJAS, SUGERENCIAS, INCIDENCIAS Y FELICITACIONES INTERPUESTAS.</t>
  </si>
  <si>
    <t>8.1.1</t>
  </si>
  <si>
    <t>QUEJAS  INTERPUESTAS.</t>
  </si>
  <si>
    <t>8.1.2</t>
  </si>
  <si>
    <t>INCIDENCIAS  INTERPUESTAS.</t>
  </si>
  <si>
    <t>8.1.3</t>
  </si>
  <si>
    <t>SUGERENCIAS  INTERPUESTAS.</t>
  </si>
  <si>
    <t>8.1.4</t>
  </si>
  <si>
    <t>FELICITACIONES  RECIBIDAS.</t>
  </si>
  <si>
    <t>9. MECANISMOS PARA LA DIFUSIÓN DEL PLAN DE ESTUDIOS, SU DESARROLLO Y RESULTADOS</t>
  </si>
  <si>
    <t>9.1</t>
  </si>
  <si>
    <t>ACCESO A LA INFORMACIÓN DEL TÍTULO DISPONIBLE EN LA WEB.</t>
  </si>
  <si>
    <t>1.11_Tasa Abandono</t>
  </si>
  <si>
    <t>1.6_Tasa Rendimiento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</si>
</sst>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6"/>
      <color rgb="FFFFFFFF"/>
      <name val="Verdana"/>
      <family val="2"/>
    </font>
    <font>
      <u/>
      <sz val="11"/>
      <color theme="10"/>
      <name val="Calibri"/>
      <family val="2"/>
    </font>
    <font>
      <b/>
      <sz val="6"/>
      <name val="Verdana"/>
      <family val="2"/>
    </font>
    <font>
      <b/>
      <sz val="6"/>
      <color theme="0"/>
      <name val="Verdana"/>
      <family val="2"/>
    </font>
    <font>
      <b/>
      <sz val="7"/>
      <color indexed="9"/>
      <name val="Times New Roman"/>
      <family val="1"/>
    </font>
    <font>
      <b/>
      <sz val="6"/>
      <color indexed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A32638"/>
        <bgColor indexed="64"/>
      </patternFill>
    </fill>
    <fill>
      <patternFill patternType="solid">
        <fgColor rgb="FFFBF2E1"/>
        <bgColor indexed="64"/>
      </patternFill>
    </fill>
  </fills>
  <borders count="5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rgb="FF808080"/>
      </right>
      <top style="medium">
        <color theme="0" tint="-0.499984740745262"/>
      </top>
      <bottom style="medium">
        <color rgb="FF808080"/>
      </bottom>
      <diagonal/>
    </border>
    <border>
      <left style="medium">
        <color rgb="FF808080"/>
      </left>
      <right style="medium">
        <color theme="0" tint="-0.499984740745262"/>
      </right>
      <top/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rgb="FF80808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49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0" fontId="1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9" fontId="1" fillId="0" borderId="0" xfId="1" applyFont="1"/>
    <xf numFmtId="0" fontId="0" fillId="0" borderId="0" xfId="0" applyFont="1" applyFill="1" applyAlignment="1" applyProtection="1">
      <alignment horizontal="center"/>
    </xf>
    <xf numFmtId="0" fontId="0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9" fontId="1" fillId="0" borderId="0" xfId="1" applyFont="1" applyFill="1"/>
    <xf numFmtId="1" fontId="1" fillId="0" borderId="0" xfId="1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10" fontId="1" fillId="0" borderId="0" xfId="1" applyNumberFormat="1" applyFont="1"/>
    <xf numFmtId="0" fontId="0" fillId="0" borderId="0" xfId="0" applyFont="1" applyAlignment="1">
      <alignment horizontal="center" vertical="center"/>
    </xf>
    <xf numFmtId="9" fontId="1" fillId="0" borderId="0" xfId="1" applyFont="1" applyAlignment="1">
      <alignment horizontal="center"/>
    </xf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49" fontId="4" fillId="3" borderId="1" xfId="0" applyNumberFormat="1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center" wrapText="1"/>
    </xf>
    <xf numFmtId="0" fontId="6" fillId="4" borderId="2" xfId="2" applyFont="1" applyFill="1" applyBorder="1" applyAlignment="1" applyProtection="1">
      <alignment horizontal="left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4" borderId="2" xfId="2" applyFont="1" applyFill="1" applyBorder="1" applyAlignment="1" applyProtection="1">
      <alignment horizontal="left" wrapText="1" indent="2"/>
    </xf>
    <xf numFmtId="0" fontId="6" fillId="0" borderId="3" xfId="0" applyFont="1" applyBorder="1" applyAlignment="1">
      <alignment horizontal="left" wrapText="1" indent="2"/>
    </xf>
    <xf numFmtId="0" fontId="6" fillId="0" borderId="4" xfId="0" applyFont="1" applyBorder="1" applyAlignment="1">
      <alignment horizontal="center" wrapText="1"/>
    </xf>
    <xf numFmtId="0" fontId="6" fillId="0" borderId="0" xfId="2" applyFont="1" applyFill="1" applyBorder="1" applyAlignment="1" applyProtection="1">
      <alignment horizontal="center" wrapText="1"/>
    </xf>
    <xf numFmtId="49" fontId="7" fillId="3" borderId="1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/>
    <xf numFmtId="49" fontId="0" fillId="0" borderId="0" xfId="0" applyNumberFormat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"/>
  <sheetViews>
    <sheetView workbookViewId="0">
      <selection activeCell="B10" sqref="B10"/>
    </sheetView>
  </sheetViews>
  <sheetFormatPr baseColWidth="10" defaultColWidth="90.42578125" defaultRowHeight="15" x14ac:dyDescent="0.25"/>
  <cols>
    <col min="1" max="1" width="18.42578125" style="21" customWidth="1"/>
    <col min="2" max="2" width="120.140625" style="21" customWidth="1"/>
    <col min="3" max="3" width="15.5703125" style="22" customWidth="1"/>
    <col min="4" max="4" width="9.140625" style="21" customWidth="1"/>
    <col min="5" max="16384" width="90.42578125" style="21"/>
  </cols>
  <sheetData>
    <row r="1" spans="1:3" ht="15.75" thickBot="1" x14ac:dyDescent="0.3"/>
    <row r="2" spans="1:3" ht="15.75" thickBot="1" x14ac:dyDescent="0.3">
      <c r="B2" s="23" t="s">
        <v>287</v>
      </c>
      <c r="C2" s="24" t="s">
        <v>288</v>
      </c>
    </row>
    <row r="3" spans="1:3" ht="15.75" thickBot="1" x14ac:dyDescent="0.3">
      <c r="A3" s="25" t="s">
        <v>3</v>
      </c>
      <c r="B3" s="26" t="s">
        <v>289</v>
      </c>
      <c r="C3" s="27" t="s">
        <v>290</v>
      </c>
    </row>
    <row r="4" spans="1:3" ht="15.75" thickBot="1" x14ac:dyDescent="0.3">
      <c r="A4" s="28" t="s">
        <v>4</v>
      </c>
      <c r="B4" s="29" t="s">
        <v>291</v>
      </c>
      <c r="C4" s="27" t="s">
        <v>292</v>
      </c>
    </row>
    <row r="5" spans="1:3" ht="15.75" thickBot="1" x14ac:dyDescent="0.3">
      <c r="A5" s="28" t="s">
        <v>5</v>
      </c>
      <c r="B5" s="29" t="s">
        <v>293</v>
      </c>
      <c r="C5" s="27" t="s">
        <v>292</v>
      </c>
    </row>
    <row r="6" spans="1:3" ht="15.75" thickBot="1" x14ac:dyDescent="0.3">
      <c r="A6" s="25" t="s">
        <v>6</v>
      </c>
      <c r="B6" s="26" t="s">
        <v>294</v>
      </c>
      <c r="C6" s="27" t="s">
        <v>290</v>
      </c>
    </row>
    <row r="7" spans="1:3" ht="15.75" thickBot="1" x14ac:dyDescent="0.3">
      <c r="A7" s="25" t="s">
        <v>7</v>
      </c>
      <c r="B7" s="26" t="s">
        <v>295</v>
      </c>
      <c r="C7" s="27" t="s">
        <v>296</v>
      </c>
    </row>
    <row r="8" spans="1:3" ht="15.75" thickBot="1" x14ac:dyDescent="0.3">
      <c r="A8" s="25" t="s">
        <v>8</v>
      </c>
      <c r="B8" s="26" t="s">
        <v>297</v>
      </c>
      <c r="C8" s="27" t="s">
        <v>296</v>
      </c>
    </row>
    <row r="9" spans="1:3" ht="15.75" thickBot="1" x14ac:dyDescent="0.3">
      <c r="A9" s="25" t="s">
        <v>298</v>
      </c>
      <c r="B9" s="26" t="s">
        <v>299</v>
      </c>
      <c r="C9" s="27" t="s">
        <v>296</v>
      </c>
    </row>
    <row r="10" spans="1:3" ht="15.75" thickBot="1" x14ac:dyDescent="0.3">
      <c r="A10" s="25" t="s">
        <v>9</v>
      </c>
      <c r="B10" s="26" t="s">
        <v>300</v>
      </c>
      <c r="C10" s="27" t="s">
        <v>290</v>
      </c>
    </row>
    <row r="11" spans="1:3" ht="15.75" thickBot="1" x14ac:dyDescent="0.3">
      <c r="A11" s="25" t="s">
        <v>12</v>
      </c>
      <c r="B11" s="26" t="s">
        <v>301</v>
      </c>
      <c r="C11" s="27" t="s">
        <v>290</v>
      </c>
    </row>
    <row r="12" spans="1:3" ht="15.75" thickBot="1" x14ac:dyDescent="0.3">
      <c r="A12" s="25" t="s">
        <v>13</v>
      </c>
      <c r="B12" s="26" t="s">
        <v>302</v>
      </c>
      <c r="C12" s="27" t="s">
        <v>290</v>
      </c>
    </row>
    <row r="13" spans="1:3" ht="15.75" thickBot="1" x14ac:dyDescent="0.3">
      <c r="A13" s="25" t="s">
        <v>14</v>
      </c>
      <c r="B13" s="26" t="s">
        <v>303</v>
      </c>
      <c r="C13" s="27" t="s">
        <v>290</v>
      </c>
    </row>
    <row r="14" spans="1:3" ht="15.75" thickBot="1" x14ac:dyDescent="0.3">
      <c r="A14" s="25" t="s">
        <v>15</v>
      </c>
      <c r="B14" s="26" t="s">
        <v>304</v>
      </c>
      <c r="C14" s="27" t="s">
        <v>296</v>
      </c>
    </row>
    <row r="15" spans="1:3" ht="15.75" thickBot="1" x14ac:dyDescent="0.3">
      <c r="A15" s="25" t="s">
        <v>16</v>
      </c>
      <c r="B15" s="26" t="s">
        <v>305</v>
      </c>
      <c r="C15" s="27" t="s">
        <v>290</v>
      </c>
    </row>
    <row r="16" spans="1:3" ht="15.75" thickBot="1" x14ac:dyDescent="0.3">
      <c r="B16" s="23" t="s">
        <v>306</v>
      </c>
    </row>
    <row r="17" spans="1:3" ht="15.75" thickBot="1" x14ac:dyDescent="0.3">
      <c r="A17" s="25" t="s">
        <v>307</v>
      </c>
      <c r="B17" s="26" t="s">
        <v>308</v>
      </c>
      <c r="C17" s="30" t="s">
        <v>290</v>
      </c>
    </row>
    <row r="18" spans="1:3" ht="15.75" thickBot="1" x14ac:dyDescent="0.3">
      <c r="A18" s="28" t="s">
        <v>309</v>
      </c>
      <c r="B18" s="29" t="s">
        <v>310</v>
      </c>
      <c r="C18" s="27" t="s">
        <v>292</v>
      </c>
    </row>
    <row r="19" spans="1:3" ht="15.75" thickBot="1" x14ac:dyDescent="0.3">
      <c r="A19" s="28" t="s">
        <v>311</v>
      </c>
      <c r="B19" s="29" t="s">
        <v>312</v>
      </c>
      <c r="C19" s="27" t="s">
        <v>292</v>
      </c>
    </row>
    <row r="20" spans="1:3" ht="15.75" thickBot="1" x14ac:dyDescent="0.3">
      <c r="A20" s="28" t="s">
        <v>313</v>
      </c>
      <c r="B20" s="29" t="s">
        <v>314</v>
      </c>
      <c r="C20" s="27" t="s">
        <v>292</v>
      </c>
    </row>
    <row r="21" spans="1:3" ht="15.75" thickBot="1" x14ac:dyDescent="0.3">
      <c r="A21" s="28" t="s">
        <v>315</v>
      </c>
      <c r="B21" s="29" t="s">
        <v>316</v>
      </c>
      <c r="C21" s="27" t="s">
        <v>292</v>
      </c>
    </row>
    <row r="22" spans="1:3" ht="15.75" thickBot="1" x14ac:dyDescent="0.3">
      <c r="A22" s="28" t="s">
        <v>317</v>
      </c>
      <c r="B22" s="29" t="s">
        <v>318</v>
      </c>
      <c r="C22" s="27" t="s">
        <v>292</v>
      </c>
    </row>
    <row r="23" spans="1:3" ht="15.75" thickBot="1" x14ac:dyDescent="0.3">
      <c r="A23" s="28" t="s">
        <v>319</v>
      </c>
      <c r="B23" s="29" t="s">
        <v>320</v>
      </c>
      <c r="C23" s="27" t="s">
        <v>292</v>
      </c>
    </row>
    <row r="24" spans="1:3" ht="15.75" thickBot="1" x14ac:dyDescent="0.3">
      <c r="A24" s="25" t="s">
        <v>321</v>
      </c>
      <c r="B24" s="26" t="s">
        <v>322</v>
      </c>
      <c r="C24" s="27" t="s">
        <v>290</v>
      </c>
    </row>
    <row r="25" spans="1:3" ht="15.75" thickBot="1" x14ac:dyDescent="0.3">
      <c r="A25" s="25" t="s">
        <v>323</v>
      </c>
      <c r="B25" s="26" t="s">
        <v>324</v>
      </c>
      <c r="C25" s="27" t="s">
        <v>290</v>
      </c>
    </row>
    <row r="26" spans="1:3" ht="15.75" thickBot="1" x14ac:dyDescent="0.3">
      <c r="A26" s="28" t="s">
        <v>325</v>
      </c>
      <c r="B26" s="29" t="s">
        <v>326</v>
      </c>
      <c r="C26" s="27" t="s">
        <v>292</v>
      </c>
    </row>
    <row r="27" spans="1:3" ht="15.75" thickBot="1" x14ac:dyDescent="0.3">
      <c r="A27" s="28" t="s">
        <v>327</v>
      </c>
      <c r="B27" s="29" t="s">
        <v>328</v>
      </c>
      <c r="C27" s="27" t="s">
        <v>292</v>
      </c>
    </row>
    <row r="28" spans="1:3" ht="15.75" thickBot="1" x14ac:dyDescent="0.3">
      <c r="A28" s="25" t="s">
        <v>329</v>
      </c>
      <c r="B28" s="26" t="s">
        <v>330</v>
      </c>
      <c r="C28" s="27" t="s">
        <v>296</v>
      </c>
    </row>
    <row r="29" spans="1:3" ht="15.75" thickBot="1" x14ac:dyDescent="0.3">
      <c r="A29" s="25" t="s">
        <v>331</v>
      </c>
      <c r="B29" s="26" t="s">
        <v>332</v>
      </c>
      <c r="C29" s="27" t="s">
        <v>296</v>
      </c>
    </row>
    <row r="30" spans="1:3" ht="15.75" thickBot="1" x14ac:dyDescent="0.3">
      <c r="A30" s="31"/>
      <c r="B30" s="32" t="s">
        <v>333</v>
      </c>
      <c r="C30" s="33"/>
    </row>
    <row r="31" spans="1:3" ht="15.75" thickBot="1" x14ac:dyDescent="0.3">
      <c r="A31" s="25" t="s">
        <v>334</v>
      </c>
      <c r="B31" s="26" t="s">
        <v>335</v>
      </c>
      <c r="C31" s="30" t="s">
        <v>296</v>
      </c>
    </row>
    <row r="32" spans="1:3" ht="15.75" thickBot="1" x14ac:dyDescent="0.3">
      <c r="A32" s="25" t="s">
        <v>336</v>
      </c>
      <c r="B32" s="26" t="s">
        <v>337</v>
      </c>
      <c r="C32" s="27" t="s">
        <v>296</v>
      </c>
    </row>
    <row r="33" spans="1:3" ht="15.75" thickBot="1" x14ac:dyDescent="0.3">
      <c r="A33" s="25" t="s">
        <v>338</v>
      </c>
      <c r="B33" s="26" t="s">
        <v>339</v>
      </c>
      <c r="C33" s="27" t="s">
        <v>296</v>
      </c>
    </row>
    <row r="34" spans="1:3" ht="15.75" thickBot="1" x14ac:dyDescent="0.3">
      <c r="A34" s="34"/>
      <c r="B34" s="32" t="s">
        <v>340</v>
      </c>
      <c r="C34" s="33"/>
    </row>
    <row r="35" spans="1:3" ht="15.75" thickBot="1" x14ac:dyDescent="0.3">
      <c r="A35" s="25" t="s">
        <v>341</v>
      </c>
      <c r="B35" s="26" t="s">
        <v>342</v>
      </c>
      <c r="C35" s="30" t="s">
        <v>290</v>
      </c>
    </row>
    <row r="36" spans="1:3" ht="15.75" thickBot="1" x14ac:dyDescent="0.3">
      <c r="A36" s="25" t="s">
        <v>343</v>
      </c>
      <c r="B36" s="26" t="s">
        <v>344</v>
      </c>
      <c r="C36" s="30" t="s">
        <v>290</v>
      </c>
    </row>
    <row r="37" spans="1:3" ht="15.75" thickBot="1" x14ac:dyDescent="0.3">
      <c r="A37" s="25" t="s">
        <v>345</v>
      </c>
      <c r="B37" s="26" t="s">
        <v>346</v>
      </c>
      <c r="C37" s="30" t="s">
        <v>296</v>
      </c>
    </row>
    <row r="38" spans="1:3" ht="15.75" thickBot="1" x14ac:dyDescent="0.3">
      <c r="A38" s="25" t="s">
        <v>347</v>
      </c>
      <c r="B38" s="26" t="s">
        <v>348</v>
      </c>
      <c r="C38" s="30" t="s">
        <v>296</v>
      </c>
    </row>
    <row r="39" spans="1:3" ht="15.75" thickBot="1" x14ac:dyDescent="0.3">
      <c r="B39" s="32" t="s">
        <v>349</v>
      </c>
    </row>
    <row r="40" spans="1:3" ht="15.75" thickBot="1" x14ac:dyDescent="0.3">
      <c r="A40" s="25" t="s">
        <v>350</v>
      </c>
      <c r="B40" s="26" t="s">
        <v>351</v>
      </c>
      <c r="C40" s="30" t="s">
        <v>290</v>
      </c>
    </row>
    <row r="41" spans="1:3" ht="15.75" thickBot="1" x14ac:dyDescent="0.3">
      <c r="A41" s="25" t="s">
        <v>352</v>
      </c>
      <c r="B41" s="26" t="s">
        <v>353</v>
      </c>
      <c r="C41" s="30" t="s">
        <v>296</v>
      </c>
    </row>
    <row r="42" spans="1:3" ht="15.75" thickBot="1" x14ac:dyDescent="0.3">
      <c r="A42" s="25" t="s">
        <v>354</v>
      </c>
      <c r="B42" s="26" t="s">
        <v>355</v>
      </c>
      <c r="C42" s="30" t="s">
        <v>296</v>
      </c>
    </row>
    <row r="43" spans="1:3" ht="15.75" thickBot="1" x14ac:dyDescent="0.3">
      <c r="A43" s="28" t="s">
        <v>356</v>
      </c>
      <c r="B43" s="29" t="s">
        <v>357</v>
      </c>
      <c r="C43" s="30" t="s">
        <v>292</v>
      </c>
    </row>
    <row r="44" spans="1:3" ht="15.75" thickBot="1" x14ac:dyDescent="0.3">
      <c r="A44" s="28" t="s">
        <v>358</v>
      </c>
      <c r="B44" s="29" t="s">
        <v>359</v>
      </c>
      <c r="C44" s="30" t="s">
        <v>292</v>
      </c>
    </row>
    <row r="45" spans="1:3" ht="15.75" thickBot="1" x14ac:dyDescent="0.3">
      <c r="B45" s="32" t="s">
        <v>360</v>
      </c>
    </row>
    <row r="46" spans="1:3" ht="15.75" thickBot="1" x14ac:dyDescent="0.3">
      <c r="A46" s="25" t="s">
        <v>361</v>
      </c>
      <c r="B46" s="26" t="s">
        <v>362</v>
      </c>
      <c r="C46" s="30" t="s">
        <v>290</v>
      </c>
    </row>
    <row r="47" spans="1:3" ht="15.75" thickBot="1" x14ac:dyDescent="0.3">
      <c r="A47" s="25" t="s">
        <v>363</v>
      </c>
      <c r="B47" s="26" t="s">
        <v>364</v>
      </c>
      <c r="C47" s="30" t="s">
        <v>296</v>
      </c>
    </row>
    <row r="48" spans="1:3" ht="15" customHeight="1" thickBot="1" x14ac:dyDescent="0.3">
      <c r="A48" s="25" t="s">
        <v>365</v>
      </c>
      <c r="B48" s="26" t="s">
        <v>366</v>
      </c>
      <c r="C48" s="30" t="s">
        <v>296</v>
      </c>
    </row>
    <row r="49" spans="1:3" ht="15.75" customHeight="1" thickBot="1" x14ac:dyDescent="0.3">
      <c r="A49" s="25" t="s">
        <v>367</v>
      </c>
      <c r="B49" s="26" t="s">
        <v>368</v>
      </c>
      <c r="C49" s="30" t="s">
        <v>290</v>
      </c>
    </row>
    <row r="50" spans="1:3" ht="15.75" customHeight="1" thickBot="1" x14ac:dyDescent="0.3">
      <c r="A50" s="25" t="s">
        <v>369</v>
      </c>
      <c r="B50" s="26" t="s">
        <v>370</v>
      </c>
      <c r="C50" s="30" t="s">
        <v>290</v>
      </c>
    </row>
    <row r="51" spans="1:3" ht="18" customHeight="1" thickBot="1" x14ac:dyDescent="0.3">
      <c r="B51" s="32" t="s">
        <v>371</v>
      </c>
    </row>
    <row r="52" spans="1:3" ht="15.75" thickBot="1" x14ac:dyDescent="0.3">
      <c r="A52" s="25" t="s">
        <v>372</v>
      </c>
      <c r="B52" s="26" t="s">
        <v>373</v>
      </c>
      <c r="C52" s="30" t="s">
        <v>290</v>
      </c>
    </row>
    <row r="53" spans="1:3" ht="15.75" thickBot="1" x14ac:dyDescent="0.3">
      <c r="A53" s="25" t="s">
        <v>374</v>
      </c>
      <c r="B53" s="26" t="s">
        <v>375</v>
      </c>
      <c r="C53" s="30" t="s">
        <v>290</v>
      </c>
    </row>
    <row r="54" spans="1:3" ht="15.75" thickBot="1" x14ac:dyDescent="0.3">
      <c r="A54" s="25" t="s">
        <v>376</v>
      </c>
      <c r="B54" s="26" t="s">
        <v>377</v>
      </c>
      <c r="C54" s="30" t="s">
        <v>290</v>
      </c>
    </row>
    <row r="55" spans="1:3" ht="15.75" thickBot="1" x14ac:dyDescent="0.3">
      <c r="B55" s="32" t="s">
        <v>378</v>
      </c>
    </row>
    <row r="56" spans="1:3" ht="15.75" thickBot="1" x14ac:dyDescent="0.3">
      <c r="A56" s="25" t="s">
        <v>379</v>
      </c>
      <c r="B56" s="26" t="s">
        <v>380</v>
      </c>
      <c r="C56" s="30" t="s">
        <v>296</v>
      </c>
    </row>
    <row r="57" spans="1:3" ht="15.75" thickBot="1" x14ac:dyDescent="0.3">
      <c r="A57" s="28" t="s">
        <v>381</v>
      </c>
      <c r="B57" s="29" t="s">
        <v>382</v>
      </c>
      <c r="C57" s="30" t="s">
        <v>292</v>
      </c>
    </row>
    <row r="58" spans="1:3" ht="15.75" thickBot="1" x14ac:dyDescent="0.3">
      <c r="A58" s="28" t="s">
        <v>383</v>
      </c>
      <c r="B58" s="29" t="s">
        <v>384</v>
      </c>
      <c r="C58" s="30" t="s">
        <v>292</v>
      </c>
    </row>
    <row r="59" spans="1:3" ht="15.75" thickBot="1" x14ac:dyDescent="0.3">
      <c r="A59" s="28" t="s">
        <v>385</v>
      </c>
      <c r="B59" s="29" t="s">
        <v>386</v>
      </c>
      <c r="C59" s="30" t="s">
        <v>292</v>
      </c>
    </row>
    <row r="60" spans="1:3" ht="15.75" thickBot="1" x14ac:dyDescent="0.3">
      <c r="A60" s="28" t="s">
        <v>387</v>
      </c>
      <c r="B60" s="29" t="s">
        <v>388</v>
      </c>
      <c r="C60" s="30" t="s">
        <v>292</v>
      </c>
    </row>
    <row r="61" spans="1:3" ht="15.75" thickBot="1" x14ac:dyDescent="0.3">
      <c r="B61" s="32" t="s">
        <v>389</v>
      </c>
    </row>
    <row r="62" spans="1:3" ht="15.75" thickBot="1" x14ac:dyDescent="0.3">
      <c r="A62" s="25" t="s">
        <v>390</v>
      </c>
      <c r="B62" s="26" t="s">
        <v>391</v>
      </c>
      <c r="C62" s="30" t="s">
        <v>296</v>
      </c>
    </row>
    <row r="68" spans="1:1" ht="15.75" customHeight="1" x14ac:dyDescent="0.25"/>
    <row r="69" spans="1:1" ht="15.75" customHeight="1" x14ac:dyDescent="0.25"/>
    <row r="70" spans="1:1" ht="15.75" customHeight="1" x14ac:dyDescent="0.25"/>
    <row r="80" spans="1:1" x14ac:dyDescent="0.25">
      <c r="A80" s="35"/>
    </row>
    <row r="81" spans="1:1" x14ac:dyDescent="0.25">
      <c r="A81" s="35"/>
    </row>
    <row r="82" spans="1:1" x14ac:dyDescent="0.25">
      <c r="A82" s="35"/>
    </row>
    <row r="83" spans="1:1" x14ac:dyDescent="0.25">
      <c r="A83" s="35"/>
    </row>
    <row r="84" spans="1:1" x14ac:dyDescent="0.25">
      <c r="A84" s="35"/>
    </row>
    <row r="85" spans="1:1" x14ac:dyDescent="0.25">
      <c r="A85" s="35"/>
    </row>
    <row r="86" spans="1:1" x14ac:dyDescent="0.25">
      <c r="A86" s="35"/>
    </row>
    <row r="87" spans="1:1" x14ac:dyDescent="0.25">
      <c r="A87" s="35"/>
    </row>
    <row r="88" spans="1:1" x14ac:dyDescent="0.25">
      <c r="A88" s="35"/>
    </row>
    <row r="89" spans="1:1" x14ac:dyDescent="0.25">
      <c r="A89" s="35"/>
    </row>
    <row r="90" spans="1:1" x14ac:dyDescent="0.25">
      <c r="A90" s="35"/>
    </row>
    <row r="91" spans="1:1" x14ac:dyDescent="0.25">
      <c r="A91" s="35"/>
    </row>
    <row r="92" spans="1:1" x14ac:dyDescent="0.25">
      <c r="A92" s="35"/>
    </row>
    <row r="93" spans="1:1" x14ac:dyDescent="0.25">
      <c r="A93" s="35"/>
    </row>
    <row r="94" spans="1:1" x14ac:dyDescent="0.25">
      <c r="A94" s="35"/>
    </row>
    <row r="95" spans="1:1" x14ac:dyDescent="0.25">
      <c r="A95" s="35"/>
    </row>
    <row r="96" spans="1:1" x14ac:dyDescent="0.25">
      <c r="A96" s="35"/>
    </row>
    <row r="97" spans="1:1" x14ac:dyDescent="0.25">
      <c r="A97" s="35"/>
    </row>
    <row r="98" spans="1:1" x14ac:dyDescent="0.25">
      <c r="A98" s="35"/>
    </row>
    <row r="99" spans="1:1" x14ac:dyDescent="0.25">
      <c r="A99" s="35"/>
    </row>
    <row r="100" spans="1:1" x14ac:dyDescent="0.25">
      <c r="A100" s="35"/>
    </row>
    <row r="101" spans="1:1" x14ac:dyDescent="0.25">
      <c r="A101" s="35"/>
    </row>
    <row r="102" spans="1:1" x14ac:dyDescent="0.25">
      <c r="A102" s="35"/>
    </row>
    <row r="103" spans="1:1" x14ac:dyDescent="0.25">
      <c r="A103" s="35"/>
    </row>
    <row r="104" spans="1:1" x14ac:dyDescent="0.25">
      <c r="A104" s="35"/>
    </row>
    <row r="105" spans="1:1" x14ac:dyDescent="0.25">
      <c r="A105" s="35"/>
    </row>
    <row r="106" spans="1:1" x14ac:dyDescent="0.25">
      <c r="A106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79"/>
  <sheetViews>
    <sheetView tabSelected="1" topLeftCell="C1" zoomScale="85" zoomScaleNormal="85" workbookViewId="0">
      <pane ySplit="1" topLeftCell="A2" activePane="bottomLeft" state="frozen"/>
      <selection pane="bottomLeft" activeCell="L26" sqref="L26"/>
    </sheetView>
  </sheetViews>
  <sheetFormatPr baseColWidth="10" defaultRowHeight="15" x14ac:dyDescent="0.25"/>
  <cols>
    <col min="1" max="2" width="11.42578125" style="5" customWidth="1"/>
    <col min="3" max="3" width="37.42578125" customWidth="1"/>
    <col min="4" max="4" width="17.140625" style="9" customWidth="1"/>
    <col min="5" max="6" width="17.140625" style="20" customWidth="1"/>
    <col min="7" max="9" width="20.5703125" style="9" customWidth="1"/>
    <col min="10" max="10" width="22.7109375" style="9" bestFit="1" customWidth="1"/>
    <col min="11" max="16384" width="11.42578125" style="9"/>
  </cols>
  <sheetData>
    <row r="1" spans="1:54" customFormat="1" x14ac:dyDescent="0.25">
      <c r="A1" s="1" t="s">
        <v>0</v>
      </c>
      <c r="B1" s="2" t="s">
        <v>1</v>
      </c>
      <c r="C1" s="2" t="s">
        <v>2</v>
      </c>
      <c r="D1" s="2" t="s">
        <v>393</v>
      </c>
      <c r="E1" s="2" t="s">
        <v>10</v>
      </c>
      <c r="F1" s="2" t="s">
        <v>11</v>
      </c>
      <c r="G1" s="2" t="s">
        <v>392</v>
      </c>
      <c r="H1" s="2" t="s">
        <v>17</v>
      </c>
      <c r="I1" s="2" t="s">
        <v>18</v>
      </c>
    </row>
    <row r="2" spans="1:54" ht="15" customHeight="1" x14ac:dyDescent="0.25">
      <c r="A2" s="3">
        <v>1</v>
      </c>
      <c r="B2" s="3">
        <v>151</v>
      </c>
      <c r="C2" s="4" t="s">
        <v>19</v>
      </c>
      <c r="D2" s="7">
        <v>0.68489137044612747</v>
      </c>
      <c r="E2" s="6">
        <v>74334</v>
      </c>
      <c r="F2" s="6">
        <v>108534</v>
      </c>
      <c r="G2" s="7">
        <f>H2/I2</f>
        <v>0.37067209775967414</v>
      </c>
      <c r="H2" s="3">
        <v>182</v>
      </c>
      <c r="I2" s="6">
        <v>491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5" customHeight="1" x14ac:dyDescent="0.25">
      <c r="A3" s="3">
        <v>5</v>
      </c>
      <c r="B3" s="3">
        <v>153</v>
      </c>
      <c r="C3" s="4" t="s">
        <v>20</v>
      </c>
      <c r="D3" s="7">
        <v>0.80258899676375406</v>
      </c>
      <c r="E3" s="6">
        <v>43152</v>
      </c>
      <c r="F3" s="6">
        <v>53766</v>
      </c>
      <c r="G3" s="7">
        <f t="shared" ref="G3:G66" si="0">H3/I3</f>
        <v>0.17452830188679244</v>
      </c>
      <c r="H3" s="3">
        <v>37</v>
      </c>
      <c r="I3" s="6">
        <v>212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ht="15" customHeight="1" x14ac:dyDescent="0.25">
      <c r="A4" s="10">
        <v>18</v>
      </c>
      <c r="B4" s="10">
        <v>154</v>
      </c>
      <c r="C4" s="11" t="s">
        <v>21</v>
      </c>
      <c r="D4" s="7">
        <v>0.91258055477724853</v>
      </c>
      <c r="E4" s="6">
        <v>19542</v>
      </c>
      <c r="F4" s="6">
        <v>21414</v>
      </c>
      <c r="G4" s="7">
        <f t="shared" si="0"/>
        <v>0.10294117647058823</v>
      </c>
      <c r="H4" s="3">
        <v>7</v>
      </c>
      <c r="I4" s="6">
        <v>68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1:54" ht="15" customHeight="1" x14ac:dyDescent="0.25">
      <c r="A5" s="10">
        <v>20</v>
      </c>
      <c r="B5" s="10">
        <v>155</v>
      </c>
      <c r="C5" s="11" t="s">
        <v>22</v>
      </c>
      <c r="D5" s="7">
        <v>0.81453350212094966</v>
      </c>
      <c r="E5" s="6">
        <v>110028</v>
      </c>
      <c r="F5" s="6">
        <v>135081</v>
      </c>
      <c r="G5" s="7">
        <f t="shared" si="0"/>
        <v>0.16117850953206239</v>
      </c>
      <c r="H5" s="3">
        <v>93</v>
      </c>
      <c r="I5" s="6">
        <v>577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4" ht="15" customHeight="1" x14ac:dyDescent="0.25">
      <c r="A6" s="10">
        <v>1</v>
      </c>
      <c r="B6" s="10">
        <v>156</v>
      </c>
      <c r="C6" s="11" t="s">
        <v>23</v>
      </c>
      <c r="D6" s="7">
        <v>0.67812599936040929</v>
      </c>
      <c r="E6" s="6">
        <v>25446</v>
      </c>
      <c r="F6" s="6">
        <v>37524</v>
      </c>
      <c r="G6" s="7">
        <f t="shared" si="0"/>
        <v>0.31707317073170732</v>
      </c>
      <c r="H6" s="3">
        <v>52</v>
      </c>
      <c r="I6" s="6">
        <v>164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15" customHeight="1" x14ac:dyDescent="0.25">
      <c r="A7" s="10">
        <v>11</v>
      </c>
      <c r="B7" s="10">
        <v>157</v>
      </c>
      <c r="C7" s="11" t="s">
        <v>24</v>
      </c>
      <c r="D7" s="7">
        <v>0.80146381133098399</v>
      </c>
      <c r="E7" s="6">
        <v>44349</v>
      </c>
      <c r="F7" s="6">
        <v>55335</v>
      </c>
      <c r="G7" s="7">
        <f t="shared" si="0"/>
        <v>0.2145748987854251</v>
      </c>
      <c r="H7" s="3">
        <v>53</v>
      </c>
      <c r="I7" s="6">
        <v>247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</row>
    <row r="8" spans="1:54" ht="15" customHeight="1" x14ac:dyDescent="0.25">
      <c r="A8" s="10">
        <v>19</v>
      </c>
      <c r="B8" s="10">
        <v>158</v>
      </c>
      <c r="C8" s="11" t="s">
        <v>25</v>
      </c>
      <c r="D8" s="7">
        <v>0.81721145034052722</v>
      </c>
      <c r="E8" s="6">
        <v>68215.5</v>
      </c>
      <c r="F8" s="6">
        <v>83473.5</v>
      </c>
      <c r="G8" s="7">
        <f t="shared" si="0"/>
        <v>0.14965986394557823</v>
      </c>
      <c r="H8" s="3">
        <v>44</v>
      </c>
      <c r="I8" s="6">
        <v>294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</row>
    <row r="9" spans="1:54" ht="15" customHeight="1" x14ac:dyDescent="0.25">
      <c r="A9" s="10">
        <v>16</v>
      </c>
      <c r="B9" s="10">
        <v>159</v>
      </c>
      <c r="C9" s="11" t="s">
        <v>27</v>
      </c>
      <c r="D9" s="7">
        <v>0.72912423625254585</v>
      </c>
      <c r="E9" s="6">
        <v>21480</v>
      </c>
      <c r="F9" s="6">
        <v>29460</v>
      </c>
      <c r="G9" s="7">
        <f t="shared" si="0"/>
        <v>0.30281690140845069</v>
      </c>
      <c r="H9" s="3">
        <v>43</v>
      </c>
      <c r="I9" s="6">
        <v>142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1:54" ht="15" customHeight="1" x14ac:dyDescent="0.25">
      <c r="A10" s="10">
        <v>12</v>
      </c>
      <c r="B10" s="10">
        <v>160</v>
      </c>
      <c r="C10" s="11" t="s">
        <v>28</v>
      </c>
      <c r="D10" s="7">
        <v>0.77668373375344624</v>
      </c>
      <c r="E10" s="6">
        <v>11832</v>
      </c>
      <c r="F10" s="6">
        <v>15234</v>
      </c>
      <c r="G10" s="7">
        <f t="shared" si="0"/>
        <v>0.30136986301369861</v>
      </c>
      <c r="H10" s="3">
        <v>22</v>
      </c>
      <c r="I10" s="6">
        <v>73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ht="15" customHeight="1" x14ac:dyDescent="0.25">
      <c r="A11" s="10">
        <v>7</v>
      </c>
      <c r="B11" s="10">
        <v>161</v>
      </c>
      <c r="C11" s="11" t="s">
        <v>29</v>
      </c>
      <c r="D11" s="7">
        <v>0.56173233370553521</v>
      </c>
      <c r="E11" s="6">
        <v>42258</v>
      </c>
      <c r="F11" s="6">
        <v>75228</v>
      </c>
      <c r="G11" s="7">
        <f t="shared" si="0"/>
        <v>0.47319347319347321</v>
      </c>
      <c r="H11" s="3">
        <v>203</v>
      </c>
      <c r="I11" s="6">
        <v>429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54" ht="15" customHeight="1" x14ac:dyDescent="0.25">
      <c r="A12" s="10">
        <v>6</v>
      </c>
      <c r="B12" s="10">
        <v>162</v>
      </c>
      <c r="C12" s="11" t="s">
        <v>30</v>
      </c>
      <c r="D12" s="7">
        <v>0.68055555555555558</v>
      </c>
      <c r="E12" s="6">
        <v>15582</v>
      </c>
      <c r="F12" s="6">
        <v>22896</v>
      </c>
      <c r="G12" s="7">
        <f t="shared" si="0"/>
        <v>0.19658119658119658</v>
      </c>
      <c r="H12" s="3">
        <v>23</v>
      </c>
      <c r="I12" s="6">
        <v>117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54" ht="15" customHeight="1" x14ac:dyDescent="0.25">
      <c r="A13" s="10">
        <v>11</v>
      </c>
      <c r="B13" s="10">
        <v>163</v>
      </c>
      <c r="C13" s="11" t="s">
        <v>31</v>
      </c>
      <c r="D13" s="7">
        <v>0.90585984214302795</v>
      </c>
      <c r="E13" s="6">
        <v>18937</v>
      </c>
      <c r="F13" s="6">
        <v>20905</v>
      </c>
      <c r="G13" s="7">
        <f t="shared" si="0"/>
        <v>0.33913043478260868</v>
      </c>
      <c r="H13" s="3">
        <v>39</v>
      </c>
      <c r="I13" s="6">
        <v>115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1:54" ht="15" customHeight="1" x14ac:dyDescent="0.25">
      <c r="A14" s="10">
        <v>4</v>
      </c>
      <c r="B14" s="10">
        <v>164</v>
      </c>
      <c r="C14" s="11" t="s">
        <v>32</v>
      </c>
      <c r="D14" s="7">
        <v>0.70092879256965945</v>
      </c>
      <c r="E14" s="6">
        <v>6792</v>
      </c>
      <c r="F14" s="6">
        <v>9690</v>
      </c>
      <c r="G14" s="7">
        <f t="shared" si="0"/>
        <v>0.4098360655737705</v>
      </c>
      <c r="H14" s="3">
        <v>25</v>
      </c>
      <c r="I14" s="6">
        <v>61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ht="15" customHeight="1" x14ac:dyDescent="0.25">
      <c r="A15" s="10">
        <v>20</v>
      </c>
      <c r="B15" s="10">
        <v>165</v>
      </c>
      <c r="C15" s="11" t="s">
        <v>33</v>
      </c>
      <c r="D15" s="7"/>
      <c r="E15" s="6"/>
      <c r="F15" s="6"/>
      <c r="G15" s="3"/>
      <c r="H15" s="3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ht="15" customHeight="1" x14ac:dyDescent="0.25">
      <c r="A16" s="10">
        <v>4</v>
      </c>
      <c r="B16" s="10">
        <v>166</v>
      </c>
      <c r="C16" s="11" t="s">
        <v>34</v>
      </c>
      <c r="D16" s="7">
        <v>0.73913043478260865</v>
      </c>
      <c r="E16" s="6">
        <v>33150</v>
      </c>
      <c r="F16" s="6">
        <v>44850</v>
      </c>
      <c r="G16" s="7">
        <f t="shared" si="0"/>
        <v>0.20588235294117646</v>
      </c>
      <c r="H16" s="3">
        <v>35</v>
      </c>
      <c r="I16" s="6">
        <v>170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ht="15" customHeight="1" x14ac:dyDescent="0.25">
      <c r="A17" s="10">
        <v>4</v>
      </c>
      <c r="B17" s="10">
        <v>167</v>
      </c>
      <c r="C17" s="11" t="s">
        <v>35</v>
      </c>
      <c r="D17" s="7">
        <v>0.7186009538950715</v>
      </c>
      <c r="E17" s="6">
        <v>27120</v>
      </c>
      <c r="F17" s="6">
        <v>37740</v>
      </c>
      <c r="G17" s="7">
        <f t="shared" si="0"/>
        <v>0.35869565217391303</v>
      </c>
      <c r="H17" s="3">
        <v>66</v>
      </c>
      <c r="I17" s="6">
        <v>184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ht="15" customHeight="1" x14ac:dyDescent="0.25">
      <c r="A18" s="10">
        <v>17</v>
      </c>
      <c r="B18" s="10">
        <v>171</v>
      </c>
      <c r="C18" s="11" t="s">
        <v>36</v>
      </c>
      <c r="D18" s="7">
        <v>0.72283852790984326</v>
      </c>
      <c r="E18" s="6">
        <v>24630</v>
      </c>
      <c r="F18" s="6">
        <v>34074</v>
      </c>
      <c r="G18" s="7">
        <f t="shared" si="0"/>
        <v>0.20945945945945946</v>
      </c>
      <c r="H18" s="3">
        <v>31</v>
      </c>
      <c r="I18" s="6">
        <v>148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ht="15" customHeight="1" x14ac:dyDescent="0.25">
      <c r="A19" s="10">
        <v>14</v>
      </c>
      <c r="B19" s="10">
        <v>172</v>
      </c>
      <c r="C19" s="11" t="s">
        <v>37</v>
      </c>
      <c r="D19" s="7">
        <v>0.90624317739217009</v>
      </c>
      <c r="E19" s="6">
        <v>103773</v>
      </c>
      <c r="F19" s="6">
        <v>114509</v>
      </c>
      <c r="G19" s="7">
        <f t="shared" si="0"/>
        <v>7.9234972677595633E-2</v>
      </c>
      <c r="H19" s="3">
        <v>29</v>
      </c>
      <c r="I19" s="6">
        <v>366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ht="15" customHeight="1" x14ac:dyDescent="0.25">
      <c r="A20" s="10">
        <v>10</v>
      </c>
      <c r="B20" s="10">
        <v>173</v>
      </c>
      <c r="C20" s="11" t="s">
        <v>38</v>
      </c>
      <c r="D20" s="7">
        <v>0.93380640869275977</v>
      </c>
      <c r="E20" s="6">
        <v>25266</v>
      </c>
      <c r="F20" s="6">
        <v>27057</v>
      </c>
      <c r="G20" s="7">
        <f t="shared" si="0"/>
        <v>0.23255813953488372</v>
      </c>
      <c r="H20" s="3">
        <v>20</v>
      </c>
      <c r="I20" s="6">
        <v>86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ht="15" customHeight="1" x14ac:dyDescent="0.25">
      <c r="A21" s="10">
        <v>18</v>
      </c>
      <c r="B21" s="10">
        <v>174</v>
      </c>
      <c r="C21" s="11" t="s">
        <v>39</v>
      </c>
      <c r="D21" s="7">
        <v>0.92964909306662147</v>
      </c>
      <c r="E21" s="6">
        <v>32904</v>
      </c>
      <c r="F21" s="6">
        <v>35394</v>
      </c>
      <c r="G21" s="7">
        <f t="shared" si="0"/>
        <v>0.1</v>
      </c>
      <c r="H21" s="3">
        <v>15</v>
      </c>
      <c r="I21" s="6">
        <v>150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ht="15" customHeight="1" x14ac:dyDescent="0.25">
      <c r="A22" s="10">
        <v>11</v>
      </c>
      <c r="B22" s="10">
        <v>175</v>
      </c>
      <c r="C22" s="11" t="s">
        <v>40</v>
      </c>
      <c r="D22" s="7">
        <v>0.82395209580838324</v>
      </c>
      <c r="E22" s="6">
        <v>12384</v>
      </c>
      <c r="F22" s="6">
        <v>15030</v>
      </c>
      <c r="G22" s="7">
        <f t="shared" si="0"/>
        <v>0.34285714285714286</v>
      </c>
      <c r="H22" s="3">
        <v>24</v>
      </c>
      <c r="I22" s="6">
        <v>70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ht="15" customHeight="1" x14ac:dyDescent="0.25">
      <c r="A23" s="10">
        <v>13</v>
      </c>
      <c r="B23" s="10">
        <v>176</v>
      </c>
      <c r="C23" s="11" t="s">
        <v>41</v>
      </c>
      <c r="D23" s="7">
        <v>0.89146847867119672</v>
      </c>
      <c r="E23" s="6">
        <v>56676</v>
      </c>
      <c r="F23" s="6">
        <v>63576</v>
      </c>
      <c r="G23" s="7">
        <f t="shared" si="0"/>
        <v>0.14126394052044611</v>
      </c>
      <c r="H23" s="3">
        <v>38</v>
      </c>
      <c r="I23" s="6">
        <v>269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ht="15" customHeight="1" x14ac:dyDescent="0.25">
      <c r="A24" s="10">
        <v>22</v>
      </c>
      <c r="B24" s="10">
        <v>177</v>
      </c>
      <c r="C24" s="11" t="s">
        <v>42</v>
      </c>
      <c r="D24" s="7">
        <v>0.70999386879215209</v>
      </c>
      <c r="E24" s="6">
        <v>26055</v>
      </c>
      <c r="F24" s="6">
        <v>36697.5</v>
      </c>
      <c r="G24" s="7">
        <f t="shared" si="0"/>
        <v>0.38311688311688313</v>
      </c>
      <c r="H24" s="3">
        <v>59</v>
      </c>
      <c r="I24" s="6">
        <v>154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ht="15" customHeight="1" x14ac:dyDescent="0.25">
      <c r="A25" s="10">
        <v>8</v>
      </c>
      <c r="B25" s="10">
        <v>178</v>
      </c>
      <c r="C25" s="11" t="s">
        <v>43</v>
      </c>
      <c r="D25" s="7">
        <v>0.74138873701476216</v>
      </c>
      <c r="E25" s="6">
        <v>40680</v>
      </c>
      <c r="F25" s="6">
        <v>54870</v>
      </c>
      <c r="G25" s="7">
        <f t="shared" si="0"/>
        <v>0.23181818181818181</v>
      </c>
      <c r="H25" s="3">
        <v>51</v>
      </c>
      <c r="I25" s="6">
        <v>220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ht="15" customHeight="1" x14ac:dyDescent="0.25">
      <c r="A26" s="10">
        <v>7</v>
      </c>
      <c r="B26" s="10">
        <v>179</v>
      </c>
      <c r="C26" s="11" t="s">
        <v>44</v>
      </c>
      <c r="D26" s="7">
        <v>0.72032891731384197</v>
      </c>
      <c r="E26" s="6">
        <v>47304</v>
      </c>
      <c r="F26" s="6">
        <v>65670</v>
      </c>
      <c r="G26" s="7">
        <f t="shared" si="0"/>
        <v>0.26936026936026936</v>
      </c>
      <c r="H26" s="3">
        <v>80</v>
      </c>
      <c r="I26" s="6">
        <v>297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ht="15" customHeight="1" x14ac:dyDescent="0.25">
      <c r="A27" s="10">
        <v>1</v>
      </c>
      <c r="B27" s="10">
        <v>180</v>
      </c>
      <c r="C27" s="11" t="s">
        <v>45</v>
      </c>
      <c r="D27" s="7">
        <v>0.81144191476941041</v>
      </c>
      <c r="E27" s="6">
        <v>25020</v>
      </c>
      <c r="F27" s="6">
        <v>30834</v>
      </c>
      <c r="G27" s="7">
        <f t="shared" si="0"/>
        <v>0.34615384615384615</v>
      </c>
      <c r="H27" s="3">
        <v>45</v>
      </c>
      <c r="I27" s="6">
        <v>130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ht="15" customHeight="1" x14ac:dyDescent="0.25">
      <c r="A28" s="10">
        <v>16</v>
      </c>
      <c r="B28" s="10">
        <v>181</v>
      </c>
      <c r="C28" s="11" t="s">
        <v>46</v>
      </c>
      <c r="D28" s="7">
        <v>0.77341772151898736</v>
      </c>
      <c r="E28" s="6">
        <v>3666</v>
      </c>
      <c r="F28" s="6">
        <v>4740</v>
      </c>
      <c r="G28" s="7">
        <f t="shared" si="0"/>
        <v>0.45454545454545453</v>
      </c>
      <c r="H28" s="3">
        <v>10</v>
      </c>
      <c r="I28" s="6">
        <v>22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ht="15" customHeight="1" x14ac:dyDescent="0.25">
      <c r="A29" s="10">
        <v>16</v>
      </c>
      <c r="B29" s="10">
        <v>182</v>
      </c>
      <c r="C29" s="11" t="s">
        <v>47</v>
      </c>
      <c r="D29" s="7">
        <v>0.73448417591450887</v>
      </c>
      <c r="E29" s="6">
        <v>10722</v>
      </c>
      <c r="F29" s="6">
        <v>14598</v>
      </c>
      <c r="G29" s="7">
        <f t="shared" si="0"/>
        <v>0.49180327868852458</v>
      </c>
      <c r="H29" s="3">
        <v>30</v>
      </c>
      <c r="I29" s="6">
        <v>61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ht="15" customHeight="1" x14ac:dyDescent="0.25">
      <c r="A30" s="10">
        <v>16</v>
      </c>
      <c r="B30" s="10">
        <v>183</v>
      </c>
      <c r="C30" s="11" t="s">
        <v>48</v>
      </c>
      <c r="D30" s="7">
        <v>0.79975335285956528</v>
      </c>
      <c r="E30" s="6">
        <v>31128</v>
      </c>
      <c r="F30" s="6">
        <v>38922</v>
      </c>
      <c r="G30" s="7">
        <f t="shared" si="0"/>
        <v>0.18390804597701149</v>
      </c>
      <c r="H30" s="3">
        <v>32</v>
      </c>
      <c r="I30" s="6">
        <v>174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ht="15" customHeight="1" x14ac:dyDescent="0.25">
      <c r="A31" s="10">
        <v>16</v>
      </c>
      <c r="B31" s="10">
        <v>184</v>
      </c>
      <c r="C31" s="11" t="s">
        <v>49</v>
      </c>
      <c r="D31" s="7">
        <v>0.7214137214137214</v>
      </c>
      <c r="E31" s="6">
        <v>4164</v>
      </c>
      <c r="F31" s="6">
        <v>5772</v>
      </c>
      <c r="G31" s="7">
        <f t="shared" si="0"/>
        <v>0.48837209302325579</v>
      </c>
      <c r="H31" s="3">
        <v>21</v>
      </c>
      <c r="I31" s="6">
        <v>43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ht="15" customHeight="1" x14ac:dyDescent="0.25">
      <c r="A32" s="10">
        <v>16</v>
      </c>
      <c r="B32" s="10">
        <v>185</v>
      </c>
      <c r="C32" s="11" t="s">
        <v>50</v>
      </c>
      <c r="D32" s="7">
        <v>0.7568013190436933</v>
      </c>
      <c r="E32" s="6">
        <v>5508</v>
      </c>
      <c r="F32" s="6">
        <v>7278</v>
      </c>
      <c r="G32" s="7">
        <f t="shared" si="0"/>
        <v>0.26666666666666666</v>
      </c>
      <c r="H32" s="3">
        <v>12</v>
      </c>
      <c r="I32" s="6">
        <v>45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ht="15" customHeight="1" x14ac:dyDescent="0.25">
      <c r="A33" s="10">
        <v>4</v>
      </c>
      <c r="B33" s="10">
        <v>188</v>
      </c>
      <c r="C33" s="11" t="s">
        <v>51</v>
      </c>
      <c r="D33" s="7">
        <v>0.69227076332213155</v>
      </c>
      <c r="E33" s="6">
        <v>8652</v>
      </c>
      <c r="F33" s="6">
        <v>12498</v>
      </c>
      <c r="G33" s="7">
        <f t="shared" si="0"/>
        <v>0.43103448275862066</v>
      </c>
      <c r="H33" s="3">
        <v>25</v>
      </c>
      <c r="I33" s="6">
        <v>58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ht="15" customHeight="1" x14ac:dyDescent="0.25">
      <c r="A34" s="10">
        <v>21</v>
      </c>
      <c r="B34" s="10">
        <v>190</v>
      </c>
      <c r="C34" s="11" t="s">
        <v>52</v>
      </c>
      <c r="D34" s="7">
        <v>0.87244821934137984</v>
      </c>
      <c r="E34" s="6">
        <v>35130</v>
      </c>
      <c r="F34" s="6">
        <v>40266</v>
      </c>
      <c r="G34" s="7">
        <f t="shared" si="0"/>
        <v>0.17613636363636365</v>
      </c>
      <c r="H34" s="3">
        <v>31</v>
      </c>
      <c r="I34" s="6">
        <v>176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ht="15" customHeight="1" x14ac:dyDescent="0.25">
      <c r="A35" s="10">
        <v>2</v>
      </c>
      <c r="B35" s="10">
        <v>192</v>
      </c>
      <c r="C35" s="11" t="s">
        <v>53</v>
      </c>
      <c r="D35" s="7">
        <v>0.91302153432032307</v>
      </c>
      <c r="E35" s="6">
        <v>32562</v>
      </c>
      <c r="F35" s="6">
        <v>35664</v>
      </c>
      <c r="G35" s="7">
        <f t="shared" si="0"/>
        <v>0.10759493670886076</v>
      </c>
      <c r="H35" s="3">
        <v>17</v>
      </c>
      <c r="I35" s="6">
        <v>158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ht="15" customHeight="1" x14ac:dyDescent="0.25">
      <c r="A36" s="10">
        <v>21</v>
      </c>
      <c r="B36" s="10">
        <v>193</v>
      </c>
      <c r="C36" s="11" t="s">
        <v>54</v>
      </c>
      <c r="D36" s="7">
        <v>0.85062240663900412</v>
      </c>
      <c r="E36" s="6">
        <v>11070</v>
      </c>
      <c r="F36" s="6">
        <v>13014</v>
      </c>
      <c r="G36" s="7">
        <f t="shared" si="0"/>
        <v>0.15254237288135594</v>
      </c>
      <c r="H36" s="3">
        <v>9</v>
      </c>
      <c r="I36" s="6">
        <v>59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ht="15" customHeight="1" x14ac:dyDescent="0.25">
      <c r="A37" s="10">
        <v>18</v>
      </c>
      <c r="B37" s="10">
        <v>194</v>
      </c>
      <c r="C37" s="11" t="s">
        <v>55</v>
      </c>
      <c r="D37" s="7">
        <v>0.98127322020283159</v>
      </c>
      <c r="E37" s="6">
        <v>39090</v>
      </c>
      <c r="F37" s="6">
        <v>39836</v>
      </c>
      <c r="G37" s="7">
        <f t="shared" si="0"/>
        <v>8.2417582417582416E-2</v>
      </c>
      <c r="H37" s="3">
        <v>15</v>
      </c>
      <c r="I37" s="6">
        <v>182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ht="15" customHeight="1" x14ac:dyDescent="0.25">
      <c r="A38" s="10">
        <v>18</v>
      </c>
      <c r="B38" s="10">
        <v>195</v>
      </c>
      <c r="C38" s="11" t="s">
        <v>56</v>
      </c>
      <c r="D38" s="7">
        <v>0.93613615300362285</v>
      </c>
      <c r="E38" s="6">
        <v>122221</v>
      </c>
      <c r="F38" s="6">
        <v>130559</v>
      </c>
      <c r="G38" s="7">
        <f t="shared" si="0"/>
        <v>0.10805860805860806</v>
      </c>
      <c r="H38" s="3">
        <v>59</v>
      </c>
      <c r="I38" s="6">
        <v>546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ht="15" customHeight="1" x14ac:dyDescent="0.25">
      <c r="A39" s="10">
        <v>17</v>
      </c>
      <c r="B39" s="10">
        <v>196</v>
      </c>
      <c r="C39" s="11" t="s">
        <v>57</v>
      </c>
      <c r="D39" s="7">
        <v>0.69414316702819956</v>
      </c>
      <c r="E39" s="6">
        <v>5760</v>
      </c>
      <c r="F39" s="6">
        <v>8298</v>
      </c>
      <c r="G39" s="7">
        <f t="shared" si="0"/>
        <v>0.32653061224489793</v>
      </c>
      <c r="H39" s="3">
        <v>16</v>
      </c>
      <c r="I39" s="6">
        <v>49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ht="15" customHeight="1" x14ac:dyDescent="0.25">
      <c r="A40" s="10">
        <v>45</v>
      </c>
      <c r="B40" s="10">
        <v>197</v>
      </c>
      <c r="C40" s="11" t="s">
        <v>58</v>
      </c>
      <c r="D40" s="7">
        <v>0.70800308404009249</v>
      </c>
      <c r="E40" s="6">
        <v>34435.5</v>
      </c>
      <c r="F40" s="6">
        <v>48637.5</v>
      </c>
      <c r="G40" s="7">
        <f t="shared" si="0"/>
        <v>0.1796875</v>
      </c>
      <c r="H40" s="3">
        <v>23</v>
      </c>
      <c r="I40" s="6">
        <v>128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ht="15" customHeight="1" x14ac:dyDescent="0.25">
      <c r="A41" s="10">
        <v>9</v>
      </c>
      <c r="B41" s="10">
        <v>198</v>
      </c>
      <c r="C41" s="11" t="s">
        <v>59</v>
      </c>
      <c r="D41" s="7">
        <v>0.59748630357718335</v>
      </c>
      <c r="E41" s="6">
        <v>27810</v>
      </c>
      <c r="F41" s="6">
        <v>46545</v>
      </c>
      <c r="G41" s="7">
        <f t="shared" si="0"/>
        <v>0.46122448979591835</v>
      </c>
      <c r="H41" s="3">
        <v>113</v>
      </c>
      <c r="I41" s="6">
        <v>245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ht="15" customHeight="1" x14ac:dyDescent="0.25">
      <c r="A42" s="10">
        <v>45</v>
      </c>
      <c r="B42" s="10">
        <v>199</v>
      </c>
      <c r="C42" s="11" t="s">
        <v>60</v>
      </c>
      <c r="D42" s="7">
        <v>0.56125767979761476</v>
      </c>
      <c r="E42" s="6">
        <v>23295</v>
      </c>
      <c r="F42" s="6">
        <v>41505</v>
      </c>
      <c r="G42" s="7">
        <f t="shared" si="0"/>
        <v>0.27659574468085107</v>
      </c>
      <c r="H42" s="3">
        <v>39</v>
      </c>
      <c r="I42" s="6">
        <v>141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ht="15" customHeight="1" x14ac:dyDescent="0.25">
      <c r="A43" s="10">
        <v>23</v>
      </c>
      <c r="B43" s="10">
        <v>200</v>
      </c>
      <c r="C43" s="11" t="s">
        <v>61</v>
      </c>
      <c r="D43" s="7">
        <v>0.56669671022983326</v>
      </c>
      <c r="E43" s="6">
        <v>7545</v>
      </c>
      <c r="F43" s="6">
        <v>13314</v>
      </c>
      <c r="G43" s="7">
        <f t="shared" si="0"/>
        <v>0.36666666666666664</v>
      </c>
      <c r="H43" s="3">
        <v>33</v>
      </c>
      <c r="I43" s="6">
        <v>90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54" ht="15" customHeight="1" x14ac:dyDescent="0.25">
      <c r="A44" s="10">
        <v>23</v>
      </c>
      <c r="B44" s="10">
        <v>201</v>
      </c>
      <c r="C44" s="11" t="s">
        <v>62</v>
      </c>
      <c r="D44" s="7">
        <v>0.54331901995453402</v>
      </c>
      <c r="E44" s="6">
        <v>12906</v>
      </c>
      <c r="F44" s="6">
        <v>23754</v>
      </c>
      <c r="G44" s="7">
        <f t="shared" si="0"/>
        <v>0.44961240310077522</v>
      </c>
      <c r="H44" s="3">
        <v>58</v>
      </c>
      <c r="I44" s="6">
        <v>129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54" ht="15" customHeight="1" x14ac:dyDescent="0.25">
      <c r="A45" s="10">
        <v>23</v>
      </c>
      <c r="B45" s="10">
        <v>202</v>
      </c>
      <c r="C45" s="11" t="s">
        <v>63</v>
      </c>
      <c r="D45" s="7">
        <v>0.69755610066321427</v>
      </c>
      <c r="E45" s="6">
        <v>23034</v>
      </c>
      <c r="F45" s="6">
        <v>33021</v>
      </c>
      <c r="G45" s="7">
        <f t="shared" si="0"/>
        <v>0.23076923076923078</v>
      </c>
      <c r="H45" s="3">
        <v>33</v>
      </c>
      <c r="I45" s="6">
        <v>143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</row>
    <row r="46" spans="1:54" ht="15" customHeight="1" x14ac:dyDescent="0.25">
      <c r="A46" s="10">
        <v>45</v>
      </c>
      <c r="B46" s="10">
        <v>203</v>
      </c>
      <c r="C46" s="11" t="s">
        <v>64</v>
      </c>
      <c r="D46" s="7">
        <v>0.67008610485761366</v>
      </c>
      <c r="E46" s="6">
        <v>86616</v>
      </c>
      <c r="F46" s="6">
        <v>129261</v>
      </c>
      <c r="G46" s="7">
        <f t="shared" si="0"/>
        <v>0.14615384615384616</v>
      </c>
      <c r="H46" s="3">
        <v>38</v>
      </c>
      <c r="I46" s="6">
        <v>260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54" ht="15" customHeight="1" x14ac:dyDescent="0.25">
      <c r="A47" s="10">
        <v>3</v>
      </c>
      <c r="B47" s="10">
        <v>204</v>
      </c>
      <c r="C47" s="11" t="s">
        <v>65</v>
      </c>
      <c r="D47" s="7">
        <v>0.5455844527007716</v>
      </c>
      <c r="E47" s="6">
        <v>11454</v>
      </c>
      <c r="F47" s="6">
        <v>20994</v>
      </c>
      <c r="G47" s="7">
        <f t="shared" si="0"/>
        <v>0.58333333333333337</v>
      </c>
      <c r="H47" s="3">
        <v>63</v>
      </c>
      <c r="I47" s="6">
        <v>108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ht="15" customHeight="1" x14ac:dyDescent="0.25">
      <c r="A48" s="10">
        <v>3</v>
      </c>
      <c r="B48" s="10">
        <v>205</v>
      </c>
      <c r="C48" s="11" t="s">
        <v>66</v>
      </c>
      <c r="D48" s="7">
        <v>0.77190721649484539</v>
      </c>
      <c r="E48" s="6">
        <v>46722</v>
      </c>
      <c r="F48" s="6">
        <v>60528</v>
      </c>
      <c r="G48" s="7">
        <f t="shared" si="0"/>
        <v>0.28979591836734692</v>
      </c>
      <c r="H48" s="3">
        <v>71</v>
      </c>
      <c r="I48" s="6">
        <v>245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ht="15" customHeight="1" x14ac:dyDescent="0.25">
      <c r="A49" s="10">
        <v>3</v>
      </c>
      <c r="B49" s="10">
        <v>206</v>
      </c>
      <c r="C49" s="11" t="s">
        <v>67</v>
      </c>
      <c r="D49" s="7">
        <v>0.60987140695915276</v>
      </c>
      <c r="E49" s="6">
        <v>19350</v>
      </c>
      <c r="F49" s="6">
        <v>31728</v>
      </c>
      <c r="G49" s="7">
        <f t="shared" si="0"/>
        <v>0.53048780487804881</v>
      </c>
      <c r="H49" s="3">
        <v>87</v>
      </c>
      <c r="I49" s="6">
        <v>164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ht="15" customHeight="1" x14ac:dyDescent="0.25">
      <c r="A50" s="10">
        <v>23</v>
      </c>
      <c r="B50" s="10">
        <v>207</v>
      </c>
      <c r="C50" s="11" t="s">
        <v>68</v>
      </c>
      <c r="D50" s="7">
        <v>0.59869802603947919</v>
      </c>
      <c r="E50" s="6">
        <v>17106</v>
      </c>
      <c r="F50" s="6">
        <v>28572</v>
      </c>
      <c r="G50" s="7">
        <f t="shared" si="0"/>
        <v>0.2411764705882353</v>
      </c>
      <c r="H50" s="3">
        <v>41</v>
      </c>
      <c r="I50" s="6">
        <v>170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54" ht="15" customHeight="1" x14ac:dyDescent="0.25">
      <c r="A51" s="10">
        <v>45</v>
      </c>
      <c r="B51" s="10">
        <v>208</v>
      </c>
      <c r="C51" s="11" t="s">
        <v>69</v>
      </c>
      <c r="D51" s="7">
        <v>0.63038775170577466</v>
      </c>
      <c r="E51" s="6">
        <v>11364</v>
      </c>
      <c r="F51" s="6">
        <v>18027</v>
      </c>
      <c r="G51" s="7">
        <f t="shared" si="0"/>
        <v>0.31746031746031744</v>
      </c>
      <c r="H51" s="3">
        <v>20</v>
      </c>
      <c r="I51" s="6">
        <v>63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54" ht="15" customHeight="1" x14ac:dyDescent="0.25">
      <c r="A52" s="10">
        <v>23</v>
      </c>
      <c r="B52" s="10">
        <v>209</v>
      </c>
      <c r="C52" s="11" t="s">
        <v>70</v>
      </c>
      <c r="D52" s="7">
        <v>0.53407155025553665</v>
      </c>
      <c r="E52" s="6">
        <v>7524</v>
      </c>
      <c r="F52" s="6">
        <v>14088</v>
      </c>
      <c r="G52" s="7">
        <f t="shared" si="0"/>
        <v>0.47619047619047616</v>
      </c>
      <c r="H52" s="3">
        <v>40</v>
      </c>
      <c r="I52" s="6">
        <v>84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54" ht="15" customHeight="1" x14ac:dyDescent="0.25">
      <c r="A53" s="10">
        <v>2</v>
      </c>
      <c r="B53" s="10">
        <v>210</v>
      </c>
      <c r="C53" s="11" t="s">
        <v>71</v>
      </c>
      <c r="D53" s="7">
        <v>0.85708238083142829</v>
      </c>
      <c r="E53" s="6">
        <v>60738</v>
      </c>
      <c r="F53" s="6">
        <v>70866</v>
      </c>
      <c r="G53" s="7">
        <f t="shared" si="0"/>
        <v>0.16961130742049471</v>
      </c>
      <c r="H53" s="3">
        <v>48</v>
      </c>
      <c r="I53" s="6">
        <v>283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1:54" ht="15" customHeight="1" x14ac:dyDescent="0.25">
      <c r="A54" s="10">
        <v>2</v>
      </c>
      <c r="B54" s="10">
        <v>211</v>
      </c>
      <c r="C54" s="11" t="s">
        <v>72</v>
      </c>
      <c r="D54" s="7">
        <v>0.90539463194259895</v>
      </c>
      <c r="E54" s="6">
        <v>30663</v>
      </c>
      <c r="F54" s="6">
        <v>33867</v>
      </c>
      <c r="G54" s="7">
        <f t="shared" si="0"/>
        <v>0.10071942446043165</v>
      </c>
      <c r="H54" s="3">
        <v>14</v>
      </c>
      <c r="I54" s="6">
        <v>139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54" ht="15" customHeight="1" x14ac:dyDescent="0.25">
      <c r="A55" s="10">
        <v>14</v>
      </c>
      <c r="B55" s="10">
        <v>217</v>
      </c>
      <c r="C55" s="11" t="s">
        <v>73</v>
      </c>
      <c r="D55" s="7">
        <v>0.92642875614171194</v>
      </c>
      <c r="E55" s="6">
        <v>10747.5</v>
      </c>
      <c r="F55" s="6">
        <v>11601</v>
      </c>
      <c r="G55" s="7">
        <f t="shared" si="0"/>
        <v>0.16666666666666666</v>
      </c>
      <c r="H55" s="3">
        <v>8</v>
      </c>
      <c r="I55" s="6">
        <v>48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1:54" ht="15" customHeight="1" x14ac:dyDescent="0.25">
      <c r="A56" s="10">
        <v>20</v>
      </c>
      <c r="B56" s="10">
        <v>218</v>
      </c>
      <c r="C56" s="11" t="s">
        <v>74</v>
      </c>
      <c r="D56" s="7">
        <v>0.95710681244743478</v>
      </c>
      <c r="E56" s="6">
        <v>13656</v>
      </c>
      <c r="F56" s="6">
        <v>14268</v>
      </c>
      <c r="G56" s="7">
        <f t="shared" si="0"/>
        <v>6.7796610169491525E-2</v>
      </c>
      <c r="H56" s="3">
        <v>4</v>
      </c>
      <c r="I56" s="6">
        <v>59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1:54" ht="15" customHeight="1" x14ac:dyDescent="0.25">
      <c r="A57" s="12">
        <v>12</v>
      </c>
      <c r="B57" s="12">
        <v>219</v>
      </c>
      <c r="C57" s="13" t="s">
        <v>75</v>
      </c>
      <c r="D57" s="7">
        <v>0.88939144736842102</v>
      </c>
      <c r="E57" s="6">
        <v>12978</v>
      </c>
      <c r="F57" s="6">
        <v>14592</v>
      </c>
      <c r="G57" s="7">
        <f t="shared" si="0"/>
        <v>0.16129032258064516</v>
      </c>
      <c r="H57" s="3">
        <v>10</v>
      </c>
      <c r="I57" s="6">
        <v>62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1:54" ht="15" customHeight="1" x14ac:dyDescent="0.25">
      <c r="A58" s="12">
        <v>45</v>
      </c>
      <c r="B58" s="12">
        <v>221</v>
      </c>
      <c r="C58" s="13" t="s">
        <v>76</v>
      </c>
      <c r="D58" s="7">
        <v>0.69501620390645524</v>
      </c>
      <c r="E58" s="6">
        <v>11902.5</v>
      </c>
      <c r="F58" s="6">
        <v>17125.5</v>
      </c>
      <c r="G58" s="7">
        <f t="shared" si="0"/>
        <v>0.30769230769230771</v>
      </c>
      <c r="H58" s="3">
        <v>20</v>
      </c>
      <c r="I58" s="6">
        <v>65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54" ht="15" customHeight="1" x14ac:dyDescent="0.25">
      <c r="A59" s="10">
        <v>6</v>
      </c>
      <c r="B59" s="10">
        <v>222</v>
      </c>
      <c r="C59" s="11" t="s">
        <v>77</v>
      </c>
      <c r="D59" s="7">
        <v>0.68666666666666665</v>
      </c>
      <c r="E59" s="6">
        <v>5253</v>
      </c>
      <c r="F59" s="6">
        <v>7650</v>
      </c>
      <c r="G59" s="7">
        <f t="shared" si="0"/>
        <v>0.17391304347826086</v>
      </c>
      <c r="H59" s="3">
        <v>8</v>
      </c>
      <c r="I59" s="6">
        <v>46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1:54" ht="15" customHeight="1" x14ac:dyDescent="0.25">
      <c r="A60" s="10">
        <v>19</v>
      </c>
      <c r="B60" s="10">
        <v>223</v>
      </c>
      <c r="C60" s="11" t="s">
        <v>78</v>
      </c>
      <c r="D60" s="7">
        <v>0.90765391014975039</v>
      </c>
      <c r="E60" s="6">
        <v>13092</v>
      </c>
      <c r="F60" s="6">
        <v>14424</v>
      </c>
      <c r="G60" s="7">
        <f t="shared" si="0"/>
        <v>0.1</v>
      </c>
      <c r="H60" s="3">
        <v>6</v>
      </c>
      <c r="I60" s="6">
        <v>60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1:54" ht="15" customHeight="1" x14ac:dyDescent="0.25">
      <c r="A61" s="12">
        <v>5</v>
      </c>
      <c r="B61" s="12">
        <v>224</v>
      </c>
      <c r="C61" s="13" t="s">
        <v>79</v>
      </c>
      <c r="D61" s="7">
        <v>0.88949030221019398</v>
      </c>
      <c r="E61" s="6">
        <v>11832</v>
      </c>
      <c r="F61" s="6">
        <v>13302</v>
      </c>
      <c r="G61" s="7">
        <f t="shared" si="0"/>
        <v>8.9285714285714288E-2</v>
      </c>
      <c r="H61" s="3">
        <v>5</v>
      </c>
      <c r="I61" s="6">
        <v>56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54" ht="15" customHeight="1" x14ac:dyDescent="0.25">
      <c r="A62" s="10">
        <v>45</v>
      </c>
      <c r="B62" s="10">
        <v>225</v>
      </c>
      <c r="C62" s="11" t="s">
        <v>80</v>
      </c>
      <c r="D62" s="7">
        <v>0.59608498448317015</v>
      </c>
      <c r="E62" s="6">
        <v>11236.5</v>
      </c>
      <c r="F62" s="6">
        <v>18850.5</v>
      </c>
      <c r="G62" s="7">
        <f t="shared" si="0"/>
        <v>0.375</v>
      </c>
      <c r="H62" s="3">
        <v>27</v>
      </c>
      <c r="I62" s="6">
        <v>72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4" ht="15" customHeight="1" x14ac:dyDescent="0.25">
      <c r="A63" s="12">
        <v>3</v>
      </c>
      <c r="B63" s="12">
        <v>226</v>
      </c>
      <c r="C63" s="13" t="s">
        <v>81</v>
      </c>
      <c r="D63" s="7">
        <v>0.73688100517368815</v>
      </c>
      <c r="E63" s="6">
        <v>14955</v>
      </c>
      <c r="F63" s="6">
        <v>20295</v>
      </c>
      <c r="G63" s="7">
        <f t="shared" si="0"/>
        <v>0.15873015873015872</v>
      </c>
      <c r="H63" s="3">
        <v>10</v>
      </c>
      <c r="I63" s="6">
        <v>63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spans="1:54" ht="15" customHeight="1" x14ac:dyDescent="0.25">
      <c r="A64" s="12">
        <v>45</v>
      </c>
      <c r="B64" s="12">
        <v>227</v>
      </c>
      <c r="C64" s="13" t="s">
        <v>82</v>
      </c>
      <c r="D64" s="7">
        <v>0.73938209970335</v>
      </c>
      <c r="E64" s="6">
        <v>15328.5</v>
      </c>
      <c r="F64" s="6">
        <v>20731.5</v>
      </c>
      <c r="G64" s="7">
        <f t="shared" si="0"/>
        <v>0.24615384615384617</v>
      </c>
      <c r="H64" s="3">
        <v>16</v>
      </c>
      <c r="I64" s="6">
        <v>65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spans="1:54" ht="15" customHeight="1" x14ac:dyDescent="0.25">
      <c r="A65" s="12">
        <v>45</v>
      </c>
      <c r="B65" s="12">
        <v>228</v>
      </c>
      <c r="C65" s="13" t="s">
        <v>83</v>
      </c>
      <c r="D65" s="7">
        <v>0.73009200507614214</v>
      </c>
      <c r="E65" s="6">
        <v>13807.5</v>
      </c>
      <c r="F65" s="6">
        <v>18912</v>
      </c>
      <c r="G65" s="7">
        <f t="shared" si="0"/>
        <v>0.15492957746478872</v>
      </c>
      <c r="H65" s="3">
        <v>11</v>
      </c>
      <c r="I65" s="6">
        <v>71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</row>
    <row r="66" spans="1:54" ht="15" customHeight="1" x14ac:dyDescent="0.25">
      <c r="A66" s="10">
        <v>15</v>
      </c>
      <c r="B66" s="10">
        <v>233</v>
      </c>
      <c r="C66" s="11" t="s">
        <v>84</v>
      </c>
      <c r="D66" s="7">
        <v>0.75956841875045567</v>
      </c>
      <c r="E66" s="6">
        <v>62514</v>
      </c>
      <c r="F66" s="6">
        <v>82302</v>
      </c>
      <c r="G66" s="7">
        <f t="shared" si="0"/>
        <v>0.20186335403726707</v>
      </c>
      <c r="H66" s="3">
        <v>65</v>
      </c>
      <c r="I66" s="6">
        <v>322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spans="1:54" ht="15" customHeight="1" x14ac:dyDescent="0.25">
      <c r="A67" s="12">
        <v>4</v>
      </c>
      <c r="B67" s="12">
        <v>242</v>
      </c>
      <c r="C67" s="13" t="s">
        <v>85</v>
      </c>
      <c r="D67" s="7">
        <v>0.76901798063623794</v>
      </c>
      <c r="E67" s="6">
        <v>6672</v>
      </c>
      <c r="F67" s="6">
        <v>8676</v>
      </c>
      <c r="G67" s="7">
        <f t="shared" ref="G67:G130" si="1">H67/I67</f>
        <v>0.375</v>
      </c>
      <c r="H67" s="3">
        <v>15</v>
      </c>
      <c r="I67" s="6">
        <v>40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1:54" ht="15" customHeight="1" x14ac:dyDescent="0.25">
      <c r="A68" s="10">
        <v>98</v>
      </c>
      <c r="B68" s="10">
        <v>244</v>
      </c>
      <c r="C68" s="11" t="s">
        <v>86</v>
      </c>
      <c r="D68" s="7">
        <v>0.58858533946443059</v>
      </c>
      <c r="E68" s="6">
        <v>13056</v>
      </c>
      <c r="F68" s="6">
        <v>22182</v>
      </c>
      <c r="G68" s="7">
        <f t="shared" si="1"/>
        <v>0</v>
      </c>
      <c r="H68" s="3">
        <v>0</v>
      </c>
      <c r="I68" s="6">
        <v>26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ht="15" customHeight="1" x14ac:dyDescent="0.25">
      <c r="A69" s="10">
        <v>19</v>
      </c>
      <c r="B69" s="10">
        <v>248</v>
      </c>
      <c r="C69" s="13" t="s">
        <v>87</v>
      </c>
      <c r="D69" s="7">
        <v>0.81804949053857345</v>
      </c>
      <c r="E69" s="6">
        <v>13488</v>
      </c>
      <c r="F69" s="6">
        <v>16488</v>
      </c>
      <c r="G69" s="3" t="s">
        <v>26</v>
      </c>
      <c r="H69" s="3" t="s">
        <v>26</v>
      </c>
      <c r="I69" s="3" t="s">
        <v>26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ht="15" customHeight="1" x14ac:dyDescent="0.25">
      <c r="A70" s="10">
        <v>2</v>
      </c>
      <c r="B70" s="10" t="s">
        <v>88</v>
      </c>
      <c r="C70" s="13" t="s">
        <v>89</v>
      </c>
      <c r="D70" s="7">
        <v>0.78828510938602681</v>
      </c>
      <c r="E70" s="6">
        <v>1117</v>
      </c>
      <c r="F70" s="6">
        <v>1417</v>
      </c>
      <c r="G70" s="7">
        <f t="shared" si="1"/>
        <v>4.3478260869565216E-2</v>
      </c>
      <c r="H70" s="6">
        <v>1</v>
      </c>
      <c r="I70" s="6">
        <v>23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ht="15" customHeight="1" x14ac:dyDescent="0.25">
      <c r="A71" s="10">
        <v>302</v>
      </c>
      <c r="B71" s="10" t="s">
        <v>90</v>
      </c>
      <c r="C71" s="11" t="s">
        <v>91</v>
      </c>
      <c r="D71" s="7">
        <v>0.78901373283395759</v>
      </c>
      <c r="E71" s="6">
        <v>1264</v>
      </c>
      <c r="F71" s="6">
        <v>1602</v>
      </c>
      <c r="G71" s="7">
        <f t="shared" si="1"/>
        <v>0.08</v>
      </c>
      <c r="H71" s="6">
        <v>2</v>
      </c>
      <c r="I71" s="6">
        <v>25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ht="15" customHeight="1" x14ac:dyDescent="0.25">
      <c r="A72" s="10">
        <v>302</v>
      </c>
      <c r="B72" s="10" t="s">
        <v>92</v>
      </c>
      <c r="C72" s="11" t="s">
        <v>93</v>
      </c>
      <c r="D72" s="7">
        <v>0.84332688588007731</v>
      </c>
      <c r="E72" s="6">
        <v>1744</v>
      </c>
      <c r="F72" s="6">
        <v>2068</v>
      </c>
      <c r="G72" s="7">
        <f t="shared" si="1"/>
        <v>0.15384615384615385</v>
      </c>
      <c r="H72" s="6">
        <v>4</v>
      </c>
      <c r="I72" s="6">
        <v>26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ht="15" customHeight="1" x14ac:dyDescent="0.25">
      <c r="A73" s="10">
        <v>15</v>
      </c>
      <c r="B73" s="10" t="s">
        <v>94</v>
      </c>
      <c r="C73" s="11" t="s">
        <v>95</v>
      </c>
      <c r="D73" s="7">
        <v>0.74045801526717558</v>
      </c>
      <c r="E73" s="6">
        <v>776</v>
      </c>
      <c r="F73" s="6">
        <v>1048</v>
      </c>
      <c r="G73" s="7">
        <f t="shared" si="1"/>
        <v>0</v>
      </c>
      <c r="H73" s="6">
        <v>0</v>
      </c>
      <c r="I73" s="6">
        <v>8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1:54" ht="15" customHeight="1" x14ac:dyDescent="0.25">
      <c r="A74" s="10">
        <v>13</v>
      </c>
      <c r="B74" s="10" t="s">
        <v>96</v>
      </c>
      <c r="C74" s="11" t="s">
        <v>97</v>
      </c>
      <c r="D74" s="7">
        <v>0.82305795314426633</v>
      </c>
      <c r="E74" s="6">
        <v>2670</v>
      </c>
      <c r="F74" s="6">
        <v>3244</v>
      </c>
      <c r="G74" s="7">
        <f t="shared" si="1"/>
        <v>6.25E-2</v>
      </c>
      <c r="H74" s="6">
        <v>2</v>
      </c>
      <c r="I74" s="6">
        <v>32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1:54" ht="15" customHeight="1" x14ac:dyDescent="0.25">
      <c r="A75" s="10">
        <v>15</v>
      </c>
      <c r="B75" s="10" t="s">
        <v>98</v>
      </c>
      <c r="C75" s="11" t="s">
        <v>99</v>
      </c>
      <c r="D75" s="7">
        <v>0.76</v>
      </c>
      <c r="E75" s="6">
        <v>703</v>
      </c>
      <c r="F75" s="6">
        <v>925</v>
      </c>
      <c r="G75" s="7">
        <f t="shared" si="1"/>
        <v>8.3333333333333329E-2</v>
      </c>
      <c r="H75" s="6">
        <v>2</v>
      </c>
      <c r="I75" s="6">
        <v>24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spans="1:54" ht="15" customHeight="1" x14ac:dyDescent="0.25">
      <c r="A76" s="10">
        <v>302</v>
      </c>
      <c r="B76" s="10" t="s">
        <v>100</v>
      </c>
      <c r="C76" s="13" t="s">
        <v>101</v>
      </c>
      <c r="D76" s="7">
        <v>0.97821388432610012</v>
      </c>
      <c r="E76" s="6">
        <v>22630</v>
      </c>
      <c r="F76" s="6">
        <v>23134</v>
      </c>
      <c r="G76" s="7">
        <f t="shared" si="1"/>
        <v>3.5799522673031027E-2</v>
      </c>
      <c r="H76" s="6">
        <v>15</v>
      </c>
      <c r="I76" s="6">
        <v>419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ht="15" customHeight="1" x14ac:dyDescent="0.25">
      <c r="A77" s="10">
        <v>18</v>
      </c>
      <c r="B77" s="10" t="s">
        <v>102</v>
      </c>
      <c r="C77" s="11" t="s">
        <v>103</v>
      </c>
      <c r="D77" s="7">
        <v>0.87701089776855212</v>
      </c>
      <c r="E77" s="6">
        <v>1690</v>
      </c>
      <c r="F77" s="6">
        <v>1927</v>
      </c>
      <c r="G77" s="7">
        <f t="shared" si="1"/>
        <v>0.125</v>
      </c>
      <c r="H77" s="6">
        <v>3</v>
      </c>
      <c r="I77" s="6">
        <v>24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ht="15" customHeight="1" x14ac:dyDescent="0.25">
      <c r="A78" s="12">
        <v>4</v>
      </c>
      <c r="B78" s="12" t="s">
        <v>104</v>
      </c>
      <c r="C78" s="13" t="s">
        <v>105</v>
      </c>
      <c r="D78" s="7">
        <v>0.73705583756345172</v>
      </c>
      <c r="E78" s="6">
        <v>1452</v>
      </c>
      <c r="F78" s="6">
        <v>1970</v>
      </c>
      <c r="G78" s="7">
        <f t="shared" si="1"/>
        <v>0.1111111111111111</v>
      </c>
      <c r="H78" s="6">
        <v>3</v>
      </c>
      <c r="I78" s="6">
        <v>27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ht="15" customHeight="1" x14ac:dyDescent="0.25">
      <c r="A79" s="10">
        <v>15</v>
      </c>
      <c r="B79" s="10" t="s">
        <v>106</v>
      </c>
      <c r="C79" s="11" t="s">
        <v>107</v>
      </c>
      <c r="D79" s="7">
        <v>0.7857142857142857</v>
      </c>
      <c r="E79" s="6">
        <v>2200</v>
      </c>
      <c r="F79" s="6">
        <v>2800</v>
      </c>
      <c r="G79" s="7">
        <f t="shared" si="1"/>
        <v>0.10526315789473684</v>
      </c>
      <c r="H79" s="6">
        <v>4</v>
      </c>
      <c r="I79" s="6">
        <v>38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ht="15" customHeight="1" x14ac:dyDescent="0.25">
      <c r="A80" s="10">
        <v>21</v>
      </c>
      <c r="B80" s="10" t="s">
        <v>108</v>
      </c>
      <c r="C80" s="11" t="s">
        <v>109</v>
      </c>
      <c r="D80" s="7">
        <v>0.78443113772455086</v>
      </c>
      <c r="E80" s="6">
        <v>1572</v>
      </c>
      <c r="F80" s="6">
        <v>2004</v>
      </c>
      <c r="G80" s="7">
        <f t="shared" si="1"/>
        <v>3.2258064516129031E-2</v>
      </c>
      <c r="H80" s="6">
        <v>1</v>
      </c>
      <c r="I80" s="6">
        <v>31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54" ht="15" customHeight="1" x14ac:dyDescent="0.25">
      <c r="A81" s="10">
        <v>302</v>
      </c>
      <c r="B81" s="10" t="s">
        <v>110</v>
      </c>
      <c r="C81" s="11" t="s">
        <v>111</v>
      </c>
      <c r="D81" s="7">
        <v>0.93162393162393164</v>
      </c>
      <c r="E81" s="6">
        <v>1090</v>
      </c>
      <c r="F81" s="6">
        <v>1170</v>
      </c>
      <c r="G81" s="7">
        <f t="shared" si="1"/>
        <v>9.6774193548387094E-2</v>
      </c>
      <c r="H81" s="6">
        <v>3</v>
      </c>
      <c r="I81" s="6">
        <v>31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ht="15" customHeight="1" x14ac:dyDescent="0.25">
      <c r="A82" s="10">
        <v>20</v>
      </c>
      <c r="B82" s="10" t="s">
        <v>112</v>
      </c>
      <c r="C82" s="11" t="s">
        <v>113</v>
      </c>
      <c r="D82" s="7">
        <v>0.79062500000000002</v>
      </c>
      <c r="E82" s="6">
        <v>1518</v>
      </c>
      <c r="F82" s="6">
        <v>1920</v>
      </c>
      <c r="G82" s="7">
        <f t="shared" si="1"/>
        <v>0.08</v>
      </c>
      <c r="H82" s="6">
        <v>2</v>
      </c>
      <c r="I82" s="6">
        <v>25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1:54" ht="15" customHeight="1" x14ac:dyDescent="0.25">
      <c r="A83" s="10">
        <v>20</v>
      </c>
      <c r="B83" s="10" t="s">
        <v>114</v>
      </c>
      <c r="C83" s="11" t="s">
        <v>115</v>
      </c>
      <c r="D83" s="7">
        <v>0.70693512304250561</v>
      </c>
      <c r="E83" s="6">
        <v>632</v>
      </c>
      <c r="F83" s="6">
        <v>894</v>
      </c>
      <c r="G83" s="7">
        <f t="shared" si="1"/>
        <v>0.3888888888888889</v>
      </c>
      <c r="H83" s="6">
        <v>7</v>
      </c>
      <c r="I83" s="6">
        <v>18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spans="1:54" ht="15" customHeight="1" x14ac:dyDescent="0.25">
      <c r="A84" s="10">
        <v>7</v>
      </c>
      <c r="B84" s="10" t="s">
        <v>116</v>
      </c>
      <c r="C84" s="11" t="s">
        <v>117</v>
      </c>
      <c r="D84" s="7">
        <v>0.77675840978593269</v>
      </c>
      <c r="E84" s="6">
        <v>1778</v>
      </c>
      <c r="F84" s="6">
        <v>2289</v>
      </c>
      <c r="G84" s="7">
        <f t="shared" si="1"/>
        <v>0.1111111111111111</v>
      </c>
      <c r="H84" s="6">
        <v>3</v>
      </c>
      <c r="I84" s="6">
        <v>27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  <row r="85" spans="1:54" ht="15" customHeight="1" x14ac:dyDescent="0.25">
      <c r="A85" s="10">
        <v>18</v>
      </c>
      <c r="B85" s="10" t="s">
        <v>118</v>
      </c>
      <c r="C85" s="11" t="s">
        <v>119</v>
      </c>
      <c r="D85" s="7">
        <v>0.93654042988741049</v>
      </c>
      <c r="E85" s="6">
        <v>1830</v>
      </c>
      <c r="F85" s="6">
        <v>1954</v>
      </c>
      <c r="G85" s="7">
        <f t="shared" si="1"/>
        <v>0.04</v>
      </c>
      <c r="H85" s="6">
        <v>1</v>
      </c>
      <c r="I85" s="6">
        <v>25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spans="1:54" ht="15" customHeight="1" x14ac:dyDescent="0.25">
      <c r="A86" s="10">
        <v>4</v>
      </c>
      <c r="B86" s="10" t="s">
        <v>120</v>
      </c>
      <c r="C86" s="11" t="s">
        <v>121</v>
      </c>
      <c r="D86" s="7">
        <v>0.87134052388289673</v>
      </c>
      <c r="E86" s="6">
        <v>2262</v>
      </c>
      <c r="F86" s="6">
        <v>2596</v>
      </c>
      <c r="G86" s="7">
        <f t="shared" si="1"/>
        <v>2.564102564102564E-2</v>
      </c>
      <c r="H86" s="6">
        <v>1</v>
      </c>
      <c r="I86" s="6">
        <v>39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54" ht="15" customHeight="1" x14ac:dyDescent="0.25">
      <c r="A87" s="10">
        <v>1</v>
      </c>
      <c r="B87" s="10" t="s">
        <v>122</v>
      </c>
      <c r="C87" s="11" t="s">
        <v>123</v>
      </c>
      <c r="D87" s="7">
        <v>0.71455696202531649</v>
      </c>
      <c r="E87" s="6">
        <v>1129</v>
      </c>
      <c r="F87" s="6">
        <v>1580</v>
      </c>
      <c r="G87" s="7">
        <f t="shared" si="1"/>
        <v>0.1111111111111111</v>
      </c>
      <c r="H87" s="6">
        <v>2</v>
      </c>
      <c r="I87" s="6">
        <v>18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spans="1:54" ht="15" customHeight="1" x14ac:dyDescent="0.25">
      <c r="A88" s="10">
        <v>16</v>
      </c>
      <c r="B88" s="10" t="s">
        <v>124</v>
      </c>
      <c r="C88" s="11" t="s">
        <v>125</v>
      </c>
      <c r="D88" s="7">
        <v>0.88571428571428568</v>
      </c>
      <c r="E88" s="6">
        <v>2046</v>
      </c>
      <c r="F88" s="6">
        <v>2310</v>
      </c>
      <c r="G88" s="7">
        <f t="shared" si="1"/>
        <v>5.5555555555555552E-2</v>
      </c>
      <c r="H88" s="6">
        <v>2</v>
      </c>
      <c r="I88" s="6">
        <v>36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spans="1:54" ht="15" customHeight="1" x14ac:dyDescent="0.25">
      <c r="A89" s="10">
        <v>2</v>
      </c>
      <c r="B89" s="10" t="s">
        <v>126</v>
      </c>
      <c r="C89" s="11" t="s">
        <v>127</v>
      </c>
      <c r="D89" s="7">
        <v>0.81868131868131866</v>
      </c>
      <c r="E89" s="6">
        <v>1490</v>
      </c>
      <c r="F89" s="6">
        <v>1820</v>
      </c>
      <c r="G89" s="7">
        <f t="shared" si="1"/>
        <v>0.24</v>
      </c>
      <c r="H89" s="6">
        <v>6</v>
      </c>
      <c r="I89" s="6">
        <v>25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54" ht="15" customHeight="1" x14ac:dyDescent="0.25">
      <c r="A90" s="10">
        <v>13</v>
      </c>
      <c r="B90" s="10" t="s">
        <v>128</v>
      </c>
      <c r="C90" s="11" t="s">
        <v>129</v>
      </c>
      <c r="D90" s="7">
        <v>0.88115942028985506</v>
      </c>
      <c r="E90" s="6">
        <v>1520</v>
      </c>
      <c r="F90" s="6">
        <v>1725</v>
      </c>
      <c r="G90" s="7">
        <f t="shared" si="1"/>
        <v>0</v>
      </c>
      <c r="H90" s="6">
        <v>0</v>
      </c>
      <c r="I90" s="6">
        <v>31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54" ht="15" customHeight="1" x14ac:dyDescent="0.25">
      <c r="A91" s="10">
        <v>22</v>
      </c>
      <c r="B91" s="10" t="s">
        <v>130</v>
      </c>
      <c r="C91" s="11" t="s">
        <v>131</v>
      </c>
      <c r="D91" s="7">
        <v>0.9296187683284457</v>
      </c>
      <c r="E91" s="6">
        <v>1268</v>
      </c>
      <c r="F91" s="6">
        <v>1364</v>
      </c>
      <c r="G91" s="7">
        <f t="shared" si="1"/>
        <v>4.7619047619047616E-2</v>
      </c>
      <c r="H91" s="6">
        <v>1</v>
      </c>
      <c r="I91" s="6">
        <v>21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spans="1:54" ht="15" customHeight="1" x14ac:dyDescent="0.25">
      <c r="A92" s="10">
        <v>16</v>
      </c>
      <c r="B92" s="10" t="s">
        <v>132</v>
      </c>
      <c r="C92" s="11" t="s">
        <v>133</v>
      </c>
      <c r="D92" s="7">
        <v>0.81174698795180722</v>
      </c>
      <c r="E92" s="6">
        <v>1078</v>
      </c>
      <c r="F92" s="6">
        <v>1328</v>
      </c>
      <c r="G92" s="7">
        <f t="shared" si="1"/>
        <v>0.1111111111111111</v>
      </c>
      <c r="H92" s="6">
        <v>3</v>
      </c>
      <c r="I92" s="6">
        <v>27</v>
      </c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spans="1:54" ht="15" customHeight="1" x14ac:dyDescent="0.25">
      <c r="A93" s="12">
        <v>6</v>
      </c>
      <c r="B93" s="12" t="s">
        <v>134</v>
      </c>
      <c r="C93" s="13" t="s">
        <v>135</v>
      </c>
      <c r="D93" s="7">
        <v>0.65536723163841804</v>
      </c>
      <c r="E93" s="6">
        <v>696</v>
      </c>
      <c r="F93" s="6">
        <v>1062</v>
      </c>
      <c r="G93" s="7">
        <f t="shared" si="1"/>
        <v>0</v>
      </c>
      <c r="H93" s="6">
        <v>0</v>
      </c>
      <c r="I93" s="6">
        <v>16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1:54" ht="15" customHeight="1" x14ac:dyDescent="0.25">
      <c r="A94" s="10">
        <v>302</v>
      </c>
      <c r="B94" s="10" t="s">
        <v>136</v>
      </c>
      <c r="C94" s="11" t="s">
        <v>137</v>
      </c>
      <c r="D94" s="7">
        <v>0.870253164556962</v>
      </c>
      <c r="E94" s="6">
        <v>1375</v>
      </c>
      <c r="F94" s="6">
        <v>1580</v>
      </c>
      <c r="G94" s="7">
        <f t="shared" si="1"/>
        <v>0.1111111111111111</v>
      </c>
      <c r="H94" s="6">
        <v>4</v>
      </c>
      <c r="I94" s="6">
        <v>36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</row>
    <row r="95" spans="1:54" ht="15" customHeight="1" x14ac:dyDescent="0.25">
      <c r="A95" s="10">
        <v>1</v>
      </c>
      <c r="B95" s="10" t="s">
        <v>138</v>
      </c>
      <c r="C95" s="11" t="s">
        <v>139</v>
      </c>
      <c r="D95" s="7">
        <v>0.77707373271889402</v>
      </c>
      <c r="E95" s="6">
        <v>1349</v>
      </c>
      <c r="F95" s="6">
        <v>1736</v>
      </c>
      <c r="G95" s="7">
        <f t="shared" si="1"/>
        <v>0.12</v>
      </c>
      <c r="H95" s="6">
        <v>3</v>
      </c>
      <c r="I95" s="6">
        <v>25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</row>
    <row r="96" spans="1:54" ht="15" customHeight="1" x14ac:dyDescent="0.25">
      <c r="A96" s="10">
        <v>98</v>
      </c>
      <c r="B96" s="10" t="s">
        <v>140</v>
      </c>
      <c r="C96" s="11" t="s">
        <v>141</v>
      </c>
      <c r="D96" s="7">
        <v>0.79035369774919617</v>
      </c>
      <c r="E96" s="6">
        <v>1229</v>
      </c>
      <c r="F96" s="6">
        <v>1555</v>
      </c>
      <c r="G96" s="7">
        <f t="shared" si="1"/>
        <v>5.2631578947368418E-2</v>
      </c>
      <c r="H96" s="6">
        <v>1</v>
      </c>
      <c r="I96" s="6">
        <v>19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</row>
    <row r="97" spans="1:54" ht="15" customHeight="1" x14ac:dyDescent="0.25">
      <c r="A97" s="10">
        <v>3</v>
      </c>
      <c r="B97" s="10" t="s">
        <v>142</v>
      </c>
      <c r="C97" s="11" t="s">
        <v>143</v>
      </c>
      <c r="D97" s="7">
        <v>0.68684210526315792</v>
      </c>
      <c r="E97" s="6">
        <v>1566</v>
      </c>
      <c r="F97" s="6">
        <v>2280</v>
      </c>
      <c r="G97" s="7">
        <f t="shared" si="1"/>
        <v>0.13793103448275862</v>
      </c>
      <c r="H97" s="6">
        <v>4</v>
      </c>
      <c r="I97" s="6">
        <v>29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</row>
    <row r="98" spans="1:54" ht="15" customHeight="1" x14ac:dyDescent="0.25">
      <c r="A98" s="10">
        <v>6</v>
      </c>
      <c r="B98" s="10" t="s">
        <v>144</v>
      </c>
      <c r="C98" s="11" t="s">
        <v>145</v>
      </c>
      <c r="D98" s="7">
        <v>0.51245551601423489</v>
      </c>
      <c r="E98" s="6">
        <v>864</v>
      </c>
      <c r="F98" s="6">
        <v>1686</v>
      </c>
      <c r="G98" s="7">
        <f t="shared" si="1"/>
        <v>0.34615384615384615</v>
      </c>
      <c r="H98" s="6">
        <v>9</v>
      </c>
      <c r="I98" s="6">
        <v>26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</row>
    <row r="99" spans="1:54" ht="15" customHeight="1" x14ac:dyDescent="0.25">
      <c r="A99" s="10">
        <v>11</v>
      </c>
      <c r="B99" s="10" t="s">
        <v>146</v>
      </c>
      <c r="C99" s="13" t="s">
        <v>147</v>
      </c>
      <c r="D99" s="7">
        <v>0.83661877714667554</v>
      </c>
      <c r="E99" s="6">
        <v>2504</v>
      </c>
      <c r="F99" s="6">
        <v>2993</v>
      </c>
      <c r="G99" s="7">
        <f t="shared" si="1"/>
        <v>5.128205128205128E-2</v>
      </c>
      <c r="H99" s="6">
        <v>2</v>
      </c>
      <c r="I99" s="6">
        <v>39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spans="1:54" ht="15" customHeight="1" x14ac:dyDescent="0.25">
      <c r="A100" s="10">
        <v>4</v>
      </c>
      <c r="B100" s="10" t="s">
        <v>148</v>
      </c>
      <c r="C100" s="13" t="s">
        <v>149</v>
      </c>
      <c r="D100" s="7">
        <v>0.79699248120300747</v>
      </c>
      <c r="E100" s="6">
        <v>1908</v>
      </c>
      <c r="F100" s="6">
        <v>2394</v>
      </c>
      <c r="G100" s="7">
        <f t="shared" si="1"/>
        <v>0.1388888888888889</v>
      </c>
      <c r="H100" s="6">
        <v>5</v>
      </c>
      <c r="I100" s="6">
        <v>36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spans="1:54" ht="15" customHeight="1" x14ac:dyDescent="0.25">
      <c r="A101" s="10">
        <v>13</v>
      </c>
      <c r="B101" s="10" t="s">
        <v>150</v>
      </c>
      <c r="C101" s="11" t="s">
        <v>151</v>
      </c>
      <c r="D101" s="7">
        <v>0.92041198501872656</v>
      </c>
      <c r="E101" s="6">
        <v>1966</v>
      </c>
      <c r="F101" s="6">
        <v>2136</v>
      </c>
      <c r="G101" s="7">
        <f t="shared" si="1"/>
        <v>3.0303030303030304E-2</v>
      </c>
      <c r="H101" s="6">
        <v>1</v>
      </c>
      <c r="I101" s="6">
        <v>33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</row>
    <row r="102" spans="1:54" s="14" customFormat="1" ht="15" customHeight="1" x14ac:dyDescent="0.25">
      <c r="A102" s="10">
        <v>13</v>
      </c>
      <c r="B102" s="10" t="s">
        <v>152</v>
      </c>
      <c r="C102" s="11" t="s">
        <v>153</v>
      </c>
      <c r="D102" s="7">
        <v>0.86764705882352944</v>
      </c>
      <c r="E102" s="6">
        <v>2124</v>
      </c>
      <c r="F102" s="6">
        <v>2448</v>
      </c>
      <c r="G102" s="7">
        <f t="shared" si="1"/>
        <v>0</v>
      </c>
      <c r="H102" s="6">
        <v>0</v>
      </c>
      <c r="I102" s="6">
        <v>35</v>
      </c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1:54" ht="15" customHeight="1" x14ac:dyDescent="0.25">
      <c r="A103" s="10">
        <v>20</v>
      </c>
      <c r="B103" s="12" t="s">
        <v>154</v>
      </c>
      <c r="C103" s="13" t="s">
        <v>155</v>
      </c>
      <c r="D103" s="7">
        <v>0.61876832844574781</v>
      </c>
      <c r="E103" s="6">
        <v>422</v>
      </c>
      <c r="F103" s="6">
        <v>682</v>
      </c>
      <c r="G103" s="7">
        <f t="shared" si="1"/>
        <v>0.25</v>
      </c>
      <c r="H103" s="6">
        <v>3</v>
      </c>
      <c r="I103" s="6">
        <v>12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1:54" ht="15" customHeight="1" x14ac:dyDescent="0.25">
      <c r="A104" s="10">
        <v>98</v>
      </c>
      <c r="B104" s="10" t="s">
        <v>156</v>
      </c>
      <c r="C104" s="11" t="s">
        <v>157</v>
      </c>
      <c r="D104" s="7">
        <v>0.90760059612518629</v>
      </c>
      <c r="E104" s="6">
        <v>1522.5</v>
      </c>
      <c r="F104" s="6">
        <v>1677.5</v>
      </c>
      <c r="G104" s="7">
        <f t="shared" si="1"/>
        <v>0.27272727272727271</v>
      </c>
      <c r="H104" s="6">
        <v>6</v>
      </c>
      <c r="I104" s="6">
        <v>22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</row>
    <row r="105" spans="1:54" ht="15" customHeight="1" x14ac:dyDescent="0.25">
      <c r="A105" s="10">
        <v>23</v>
      </c>
      <c r="B105" s="10" t="s">
        <v>158</v>
      </c>
      <c r="C105" s="11" t="s">
        <v>159</v>
      </c>
      <c r="D105" s="7">
        <v>0.8718670796958603</v>
      </c>
      <c r="E105" s="6">
        <v>3096</v>
      </c>
      <c r="F105" s="6">
        <v>3551</v>
      </c>
      <c r="G105" s="7">
        <f t="shared" si="1"/>
        <v>2.6315789473684209E-2</v>
      </c>
      <c r="H105" s="6">
        <v>1</v>
      </c>
      <c r="I105" s="6">
        <v>38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</row>
    <row r="106" spans="1:54" ht="15" customHeight="1" x14ac:dyDescent="0.25">
      <c r="A106" s="10">
        <v>2</v>
      </c>
      <c r="B106" s="10" t="s">
        <v>160</v>
      </c>
      <c r="C106" s="11" t="s">
        <v>161</v>
      </c>
      <c r="D106" s="7">
        <v>0.86034912718204493</v>
      </c>
      <c r="E106" s="6">
        <v>2070</v>
      </c>
      <c r="F106" s="6">
        <v>2406</v>
      </c>
      <c r="G106" s="7">
        <f t="shared" si="1"/>
        <v>0.10526315789473684</v>
      </c>
      <c r="H106" s="6">
        <v>4</v>
      </c>
      <c r="I106" s="6">
        <v>38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</row>
    <row r="107" spans="1:54" ht="15" customHeight="1" x14ac:dyDescent="0.25">
      <c r="A107" s="10">
        <v>12</v>
      </c>
      <c r="B107" s="10" t="s">
        <v>162</v>
      </c>
      <c r="C107" s="11" t="s">
        <v>163</v>
      </c>
      <c r="D107" s="7">
        <v>0.73870967741935489</v>
      </c>
      <c r="E107" s="6">
        <v>687</v>
      </c>
      <c r="F107" s="6">
        <v>930</v>
      </c>
      <c r="G107" s="7">
        <f t="shared" si="1"/>
        <v>0.11764705882352941</v>
      </c>
      <c r="H107" s="6">
        <v>4</v>
      </c>
      <c r="I107" s="6">
        <v>34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</row>
    <row r="108" spans="1:54" ht="15" customHeight="1" x14ac:dyDescent="0.25">
      <c r="A108" s="10">
        <v>4</v>
      </c>
      <c r="B108" s="10" t="s">
        <v>164</v>
      </c>
      <c r="C108" s="11" t="s">
        <v>165</v>
      </c>
      <c r="D108" s="7">
        <v>0.64806866952789699</v>
      </c>
      <c r="E108" s="6">
        <v>1510</v>
      </c>
      <c r="F108" s="6">
        <v>2330</v>
      </c>
      <c r="G108" s="7">
        <f t="shared" si="1"/>
        <v>8.3333333333333329E-2</v>
      </c>
      <c r="H108" s="6">
        <v>3</v>
      </c>
      <c r="I108" s="6">
        <v>36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</row>
    <row r="109" spans="1:54" ht="15" customHeight="1" x14ac:dyDescent="0.25">
      <c r="A109" s="10">
        <v>4</v>
      </c>
      <c r="B109" s="10" t="s">
        <v>166</v>
      </c>
      <c r="C109" s="11" t="s">
        <v>167</v>
      </c>
      <c r="D109" s="7">
        <v>0.81333333333333335</v>
      </c>
      <c r="E109" s="6">
        <v>1830</v>
      </c>
      <c r="F109" s="6">
        <v>2250</v>
      </c>
      <c r="G109" s="7">
        <f t="shared" si="1"/>
        <v>6.8965517241379309E-2</v>
      </c>
      <c r="H109" s="6">
        <v>2</v>
      </c>
      <c r="I109" s="6">
        <v>29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</row>
    <row r="110" spans="1:54" s="14" customFormat="1" ht="15" customHeight="1" x14ac:dyDescent="0.25">
      <c r="A110" s="10">
        <v>20</v>
      </c>
      <c r="B110" s="10" t="s">
        <v>168</v>
      </c>
      <c r="C110" s="11" t="s">
        <v>169</v>
      </c>
      <c r="D110" s="7">
        <v>0.96624472573839659</v>
      </c>
      <c r="E110" s="6">
        <v>5038</v>
      </c>
      <c r="F110" s="6">
        <v>5214</v>
      </c>
      <c r="G110" s="7">
        <f t="shared" si="1"/>
        <v>0</v>
      </c>
      <c r="H110" s="6">
        <v>0</v>
      </c>
      <c r="I110" s="6">
        <v>76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spans="1:54" ht="15" customHeight="1" x14ac:dyDescent="0.25">
      <c r="A111" s="10">
        <v>20</v>
      </c>
      <c r="B111" s="10" t="s">
        <v>170</v>
      </c>
      <c r="C111" s="13" t="s">
        <v>171</v>
      </c>
      <c r="D111" s="7">
        <v>0.73835125448028671</v>
      </c>
      <c r="E111" s="6">
        <v>824</v>
      </c>
      <c r="F111" s="6">
        <v>1116</v>
      </c>
      <c r="G111" s="7">
        <f t="shared" si="1"/>
        <v>8.3333333333333329E-2</v>
      </c>
      <c r="H111" s="6">
        <v>2</v>
      </c>
      <c r="I111" s="6">
        <v>24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</row>
    <row r="112" spans="1:54" ht="15" customHeight="1" x14ac:dyDescent="0.25">
      <c r="A112" s="10">
        <v>8</v>
      </c>
      <c r="B112" s="10" t="s">
        <v>172</v>
      </c>
      <c r="C112" s="11" t="s">
        <v>173</v>
      </c>
      <c r="D112" s="7">
        <v>0.82156133828996281</v>
      </c>
      <c r="E112" s="6">
        <v>1105</v>
      </c>
      <c r="F112" s="6">
        <v>1345</v>
      </c>
      <c r="G112" s="7">
        <f t="shared" si="1"/>
        <v>5.2631578947368418E-2</v>
      </c>
      <c r="H112" s="6">
        <v>1</v>
      </c>
      <c r="I112" s="6">
        <v>19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</row>
    <row r="113" spans="1:54" ht="15" customHeight="1" x14ac:dyDescent="0.25">
      <c r="A113" s="10">
        <v>14</v>
      </c>
      <c r="B113" s="10" t="s">
        <v>174</v>
      </c>
      <c r="C113" s="11" t="s">
        <v>175</v>
      </c>
      <c r="D113" s="7">
        <v>0.82766439909297052</v>
      </c>
      <c r="E113" s="6">
        <v>1460</v>
      </c>
      <c r="F113" s="6">
        <v>1764</v>
      </c>
      <c r="G113" s="7">
        <f t="shared" si="1"/>
        <v>0.2</v>
      </c>
      <c r="H113" s="6">
        <v>7</v>
      </c>
      <c r="I113" s="6">
        <v>35</v>
      </c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</row>
    <row r="114" spans="1:54" ht="15" customHeight="1" x14ac:dyDescent="0.25">
      <c r="A114" s="10">
        <v>13</v>
      </c>
      <c r="B114" s="12" t="s">
        <v>176</v>
      </c>
      <c r="C114" s="11" t="s">
        <v>177</v>
      </c>
      <c r="D114" s="7">
        <v>0.8079896907216495</v>
      </c>
      <c r="E114" s="6">
        <v>1254</v>
      </c>
      <c r="F114" s="6">
        <v>1552</v>
      </c>
      <c r="G114" s="7">
        <f t="shared" si="1"/>
        <v>0.05</v>
      </c>
      <c r="H114" s="6">
        <v>1</v>
      </c>
      <c r="I114" s="6">
        <v>20</v>
      </c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spans="1:54" ht="15" customHeight="1" x14ac:dyDescent="0.25">
      <c r="A115" s="10">
        <v>19</v>
      </c>
      <c r="B115" s="10" t="s">
        <v>178</v>
      </c>
      <c r="C115" s="11" t="s">
        <v>179</v>
      </c>
      <c r="D115" s="7">
        <v>0.79661016949152541</v>
      </c>
      <c r="E115" s="6">
        <v>2068</v>
      </c>
      <c r="F115" s="6">
        <v>2596</v>
      </c>
      <c r="G115" s="7">
        <f t="shared" si="1"/>
        <v>0.12195121951219512</v>
      </c>
      <c r="H115" s="6">
        <v>5</v>
      </c>
      <c r="I115" s="6">
        <v>41</v>
      </c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</row>
    <row r="116" spans="1:54" ht="15" customHeight="1" x14ac:dyDescent="0.25">
      <c r="A116" s="10">
        <v>4</v>
      </c>
      <c r="B116" s="10" t="s">
        <v>180</v>
      </c>
      <c r="C116" s="11" t="s">
        <v>181</v>
      </c>
      <c r="D116" s="7">
        <v>0.84894514767932494</v>
      </c>
      <c r="E116" s="6">
        <v>2012</v>
      </c>
      <c r="F116" s="6">
        <v>2370</v>
      </c>
      <c r="G116" s="7">
        <f t="shared" si="1"/>
        <v>8.5714285714285715E-2</v>
      </c>
      <c r="H116" s="6">
        <v>3</v>
      </c>
      <c r="I116" s="6">
        <v>35</v>
      </c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</row>
    <row r="117" spans="1:54" ht="15" customHeight="1" x14ac:dyDescent="0.25">
      <c r="A117" s="10">
        <v>5</v>
      </c>
      <c r="B117" s="10" t="s">
        <v>182</v>
      </c>
      <c r="C117" s="11" t="s">
        <v>183</v>
      </c>
      <c r="D117" s="7">
        <v>0.89356435643564358</v>
      </c>
      <c r="E117" s="6">
        <v>1805</v>
      </c>
      <c r="F117" s="6">
        <v>2020</v>
      </c>
      <c r="G117" s="7">
        <f t="shared" si="1"/>
        <v>6.8181818181818177E-2</v>
      </c>
      <c r="H117" s="6">
        <v>3</v>
      </c>
      <c r="I117" s="6">
        <v>44</v>
      </c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</row>
    <row r="118" spans="1:54" ht="15" customHeight="1" x14ac:dyDescent="0.25">
      <c r="A118" s="10">
        <v>16</v>
      </c>
      <c r="B118" s="10" t="s">
        <v>184</v>
      </c>
      <c r="C118" s="11" t="s">
        <v>185</v>
      </c>
      <c r="D118" s="7">
        <v>0.76534788540245569</v>
      </c>
      <c r="E118" s="6">
        <v>2244</v>
      </c>
      <c r="F118" s="6">
        <v>2932</v>
      </c>
      <c r="G118" s="7">
        <f t="shared" si="1"/>
        <v>0.11864406779661017</v>
      </c>
      <c r="H118" s="6">
        <v>7</v>
      </c>
      <c r="I118" s="6">
        <v>59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</row>
    <row r="119" spans="1:54" ht="15" customHeight="1" x14ac:dyDescent="0.25">
      <c r="A119" s="10">
        <v>18</v>
      </c>
      <c r="B119" s="10" t="s">
        <v>186</v>
      </c>
      <c r="C119" s="11" t="s">
        <v>187</v>
      </c>
      <c r="D119" s="7">
        <v>0.95596816976127319</v>
      </c>
      <c r="E119" s="6">
        <v>3604</v>
      </c>
      <c r="F119" s="6">
        <v>3770</v>
      </c>
      <c r="G119" s="7">
        <f t="shared" si="1"/>
        <v>0.05</v>
      </c>
      <c r="H119" s="6">
        <v>3</v>
      </c>
      <c r="I119" s="6">
        <v>60</v>
      </c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</row>
    <row r="120" spans="1:54" ht="15" customHeight="1" x14ac:dyDescent="0.25">
      <c r="A120" s="10">
        <v>18</v>
      </c>
      <c r="B120" s="10" t="s">
        <v>188</v>
      </c>
      <c r="C120" s="11" t="s">
        <v>189</v>
      </c>
      <c r="D120" s="7">
        <v>0.94765539803707743</v>
      </c>
      <c r="E120" s="6">
        <v>1738</v>
      </c>
      <c r="F120" s="6">
        <v>1834</v>
      </c>
      <c r="G120" s="7">
        <f t="shared" si="1"/>
        <v>0</v>
      </c>
      <c r="H120" s="6">
        <v>0</v>
      </c>
      <c r="I120" s="6">
        <v>29</v>
      </c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</row>
    <row r="121" spans="1:54" ht="15" customHeight="1" x14ac:dyDescent="0.25">
      <c r="A121" s="10">
        <v>13</v>
      </c>
      <c r="B121" s="10" t="s">
        <v>190</v>
      </c>
      <c r="C121" s="11" t="s">
        <v>191</v>
      </c>
      <c r="D121" s="7">
        <v>0.88300835654596099</v>
      </c>
      <c r="E121" s="6">
        <v>3328.5</v>
      </c>
      <c r="F121" s="6">
        <v>3769.5</v>
      </c>
      <c r="G121" s="7">
        <f t="shared" si="1"/>
        <v>2.5000000000000001E-2</v>
      </c>
      <c r="H121" s="6">
        <v>1</v>
      </c>
      <c r="I121" s="6">
        <v>40</v>
      </c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</row>
    <row r="122" spans="1:54" ht="15" customHeight="1" x14ac:dyDescent="0.25">
      <c r="A122" s="10">
        <v>45</v>
      </c>
      <c r="B122" s="10" t="s">
        <v>192</v>
      </c>
      <c r="C122" s="11" t="s">
        <v>193</v>
      </c>
      <c r="D122" s="7">
        <v>0.68544830965213133</v>
      </c>
      <c r="E122" s="6">
        <v>1399</v>
      </c>
      <c r="F122" s="6">
        <v>2041</v>
      </c>
      <c r="G122" s="7">
        <f t="shared" si="1"/>
        <v>0.17857142857142858</v>
      </c>
      <c r="H122" s="6">
        <v>5</v>
      </c>
      <c r="I122" s="6">
        <v>28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</row>
    <row r="123" spans="1:54" ht="15" customHeight="1" x14ac:dyDescent="0.25">
      <c r="A123" s="10">
        <v>45</v>
      </c>
      <c r="B123" s="10" t="s">
        <v>194</v>
      </c>
      <c r="C123" s="11" t="s">
        <v>195</v>
      </c>
      <c r="D123" s="7">
        <v>0.77375236432416705</v>
      </c>
      <c r="E123" s="6">
        <v>5318</v>
      </c>
      <c r="F123" s="6">
        <v>6873</v>
      </c>
      <c r="G123" s="7">
        <f t="shared" si="1"/>
        <v>4.7619047619047616E-2</v>
      </c>
      <c r="H123" s="6">
        <v>3</v>
      </c>
      <c r="I123" s="6">
        <v>63</v>
      </c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</row>
    <row r="124" spans="1:54" ht="15" customHeight="1" x14ac:dyDescent="0.25">
      <c r="A124" s="10">
        <v>45</v>
      </c>
      <c r="B124" s="10" t="s">
        <v>196</v>
      </c>
      <c r="C124" s="11" t="s">
        <v>197</v>
      </c>
      <c r="D124" s="7">
        <v>0.75098814229249011</v>
      </c>
      <c r="E124" s="6">
        <v>16245</v>
      </c>
      <c r="F124" s="6">
        <v>21631.5</v>
      </c>
      <c r="G124" s="7">
        <f t="shared" si="1"/>
        <v>0.11173184357541899</v>
      </c>
      <c r="H124" s="6">
        <v>20</v>
      </c>
      <c r="I124" s="6">
        <v>179</v>
      </c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</row>
    <row r="125" spans="1:54" ht="15" customHeight="1" x14ac:dyDescent="0.25">
      <c r="A125" s="10">
        <v>23</v>
      </c>
      <c r="B125" s="10" t="s">
        <v>198</v>
      </c>
      <c r="C125" s="11" t="s">
        <v>199</v>
      </c>
      <c r="D125" s="7">
        <v>0.80452920143027418</v>
      </c>
      <c r="E125" s="6">
        <v>1350</v>
      </c>
      <c r="F125" s="6">
        <v>1678</v>
      </c>
      <c r="G125" s="7">
        <f t="shared" si="1"/>
        <v>0.08</v>
      </c>
      <c r="H125" s="6">
        <v>2</v>
      </c>
      <c r="I125" s="6">
        <v>25</v>
      </c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</row>
    <row r="126" spans="1:54" ht="15" customHeight="1" x14ac:dyDescent="0.25">
      <c r="A126" s="10">
        <v>302</v>
      </c>
      <c r="B126" s="12" t="s">
        <v>200</v>
      </c>
      <c r="C126" s="13" t="s">
        <v>201</v>
      </c>
      <c r="D126" s="7">
        <v>0.77027027027027029</v>
      </c>
      <c r="E126" s="6">
        <v>1368</v>
      </c>
      <c r="F126" s="6">
        <v>1776</v>
      </c>
      <c r="G126" s="7">
        <f t="shared" si="1"/>
        <v>0</v>
      </c>
      <c r="H126" s="6">
        <v>0</v>
      </c>
      <c r="I126" s="6">
        <v>15</v>
      </c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</row>
    <row r="127" spans="1:54" ht="15" customHeight="1" x14ac:dyDescent="0.25">
      <c r="A127" s="10">
        <v>9</v>
      </c>
      <c r="B127" s="10" t="s">
        <v>202</v>
      </c>
      <c r="C127" s="11" t="s">
        <v>203</v>
      </c>
      <c r="D127" s="7">
        <v>0.80354879594423323</v>
      </c>
      <c r="E127" s="6">
        <v>2536</v>
      </c>
      <c r="F127" s="6">
        <v>3156</v>
      </c>
      <c r="G127" s="7">
        <f t="shared" si="1"/>
        <v>0</v>
      </c>
      <c r="H127" s="6">
        <v>0</v>
      </c>
      <c r="I127" s="6">
        <v>31</v>
      </c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</row>
    <row r="128" spans="1:54" ht="15" customHeight="1" x14ac:dyDescent="0.25">
      <c r="A128" s="10">
        <v>15</v>
      </c>
      <c r="B128" s="10" t="s">
        <v>204</v>
      </c>
      <c r="C128" s="11" t="s">
        <v>205</v>
      </c>
      <c r="D128" s="7">
        <v>0.77856310679611651</v>
      </c>
      <c r="E128" s="6">
        <v>10024</v>
      </c>
      <c r="F128" s="6">
        <v>12875</v>
      </c>
      <c r="G128" s="7">
        <f t="shared" si="1"/>
        <v>4.736842105263158E-2</v>
      </c>
      <c r="H128" s="6">
        <v>9</v>
      </c>
      <c r="I128" s="6">
        <v>190</v>
      </c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</row>
    <row r="129" spans="1:54" ht="15" customHeight="1" x14ac:dyDescent="0.25">
      <c r="A129" s="10">
        <v>1</v>
      </c>
      <c r="B129" s="10" t="s">
        <v>206</v>
      </c>
      <c r="C129" s="11" t="s">
        <v>207</v>
      </c>
      <c r="D129" s="7">
        <v>0.76506024096385539</v>
      </c>
      <c r="E129" s="6">
        <v>1524</v>
      </c>
      <c r="F129" s="6">
        <v>1992</v>
      </c>
      <c r="G129" s="7">
        <f t="shared" si="1"/>
        <v>3.8461538461538464E-2</v>
      </c>
      <c r="H129" s="6">
        <v>1</v>
      </c>
      <c r="I129" s="6">
        <v>26</v>
      </c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</row>
    <row r="130" spans="1:54" ht="15" customHeight="1" x14ac:dyDescent="0.25">
      <c r="A130" s="10">
        <v>45</v>
      </c>
      <c r="B130" s="12" t="s">
        <v>208</v>
      </c>
      <c r="C130" s="11" t="s">
        <v>209</v>
      </c>
      <c r="D130" s="7">
        <v>0.55789473684210522</v>
      </c>
      <c r="E130" s="6">
        <v>477</v>
      </c>
      <c r="F130" s="6">
        <v>855</v>
      </c>
      <c r="G130" s="7">
        <f t="shared" si="1"/>
        <v>0.35</v>
      </c>
      <c r="H130" s="6">
        <v>7</v>
      </c>
      <c r="I130" s="6">
        <v>20</v>
      </c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</row>
    <row r="131" spans="1:54" ht="15" customHeight="1" x14ac:dyDescent="0.25">
      <c r="A131" s="10">
        <v>18</v>
      </c>
      <c r="B131" s="12" t="s">
        <v>210</v>
      </c>
      <c r="C131" s="11" t="s">
        <v>211</v>
      </c>
      <c r="D131" s="7">
        <v>0.90505050505050511</v>
      </c>
      <c r="E131" s="6">
        <v>1792</v>
      </c>
      <c r="F131" s="6">
        <v>1980</v>
      </c>
      <c r="G131" s="7">
        <f t="shared" ref="G131:G178" si="2">H131/I131</f>
        <v>0</v>
      </c>
      <c r="H131" s="6">
        <v>0</v>
      </c>
      <c r="I131" s="6">
        <v>28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</row>
    <row r="132" spans="1:54" ht="15" customHeight="1" x14ac:dyDescent="0.25">
      <c r="A132" s="10">
        <v>302</v>
      </c>
      <c r="B132" s="12" t="s">
        <v>212</v>
      </c>
      <c r="C132" s="11" t="s">
        <v>213</v>
      </c>
      <c r="D132" s="7">
        <v>0.96035242290748901</v>
      </c>
      <c r="E132" s="6">
        <v>1744</v>
      </c>
      <c r="F132" s="6">
        <v>1816</v>
      </c>
      <c r="G132" s="7">
        <f t="shared" si="2"/>
        <v>0</v>
      </c>
      <c r="H132" s="6">
        <v>0</v>
      </c>
      <c r="I132" s="6">
        <v>29</v>
      </c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</row>
    <row r="133" spans="1:54" ht="15" customHeight="1" x14ac:dyDescent="0.25">
      <c r="A133" s="10">
        <v>4</v>
      </c>
      <c r="B133" s="12" t="s">
        <v>214</v>
      </c>
      <c r="C133" s="13" t="s">
        <v>215</v>
      </c>
      <c r="D133" s="7">
        <v>0.85583524027459956</v>
      </c>
      <c r="E133" s="6">
        <v>1122</v>
      </c>
      <c r="F133" s="6">
        <v>1311</v>
      </c>
      <c r="G133" s="7">
        <f t="shared" si="2"/>
        <v>9.0909090909090912E-2</v>
      </c>
      <c r="H133" s="6">
        <v>2</v>
      </c>
      <c r="I133" s="6">
        <v>22</v>
      </c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</row>
    <row r="134" spans="1:54" ht="15" customHeight="1" x14ac:dyDescent="0.25">
      <c r="A134" s="10">
        <v>45</v>
      </c>
      <c r="B134" s="10" t="s">
        <v>216</v>
      </c>
      <c r="C134" s="11" t="s">
        <v>217</v>
      </c>
      <c r="D134" s="7">
        <v>0.71272727272727276</v>
      </c>
      <c r="E134" s="6">
        <v>1568</v>
      </c>
      <c r="F134" s="6">
        <v>2200</v>
      </c>
      <c r="G134" s="7">
        <f t="shared" si="2"/>
        <v>0.21428571428571427</v>
      </c>
      <c r="H134" s="6">
        <v>6</v>
      </c>
      <c r="I134" s="6">
        <v>28</v>
      </c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</row>
    <row r="135" spans="1:54" ht="15" customHeight="1" x14ac:dyDescent="0.25">
      <c r="A135" s="10">
        <v>302</v>
      </c>
      <c r="B135" s="12" t="s">
        <v>218</v>
      </c>
      <c r="C135" s="11" t="s">
        <v>219</v>
      </c>
      <c r="D135" s="7">
        <v>0.90014265335235377</v>
      </c>
      <c r="E135" s="6">
        <v>2524</v>
      </c>
      <c r="F135" s="6">
        <v>2804</v>
      </c>
      <c r="G135" s="7">
        <f t="shared" si="2"/>
        <v>0</v>
      </c>
      <c r="H135" s="6">
        <v>0</v>
      </c>
      <c r="I135" s="6">
        <v>48</v>
      </c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</row>
    <row r="136" spans="1:54" ht="15" customHeight="1" x14ac:dyDescent="0.25">
      <c r="A136" s="10">
        <v>17</v>
      </c>
      <c r="B136" s="10" t="s">
        <v>220</v>
      </c>
      <c r="C136" s="11" t="s">
        <v>221</v>
      </c>
      <c r="D136" s="7">
        <v>0.73502722323048997</v>
      </c>
      <c r="E136" s="6">
        <v>1215</v>
      </c>
      <c r="F136" s="6">
        <v>1653</v>
      </c>
      <c r="G136" s="7">
        <f t="shared" si="2"/>
        <v>8.3333333333333329E-2</v>
      </c>
      <c r="H136" s="6">
        <v>2</v>
      </c>
      <c r="I136" s="6">
        <v>24</v>
      </c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</row>
    <row r="137" spans="1:54" ht="15" customHeight="1" x14ac:dyDescent="0.25">
      <c r="A137" s="10">
        <v>45</v>
      </c>
      <c r="B137" s="12" t="s">
        <v>222</v>
      </c>
      <c r="C137" s="11" t="s">
        <v>223</v>
      </c>
      <c r="D137" s="7">
        <v>0.67028301886792452</v>
      </c>
      <c r="E137" s="6">
        <v>1421</v>
      </c>
      <c r="F137" s="6">
        <v>2120</v>
      </c>
      <c r="G137" s="7">
        <f t="shared" si="2"/>
        <v>0.15384615384615385</v>
      </c>
      <c r="H137" s="6">
        <v>4</v>
      </c>
      <c r="I137" s="6">
        <v>26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</row>
    <row r="138" spans="1:54" ht="15" customHeight="1" x14ac:dyDescent="0.25">
      <c r="A138" s="10">
        <v>45</v>
      </c>
      <c r="B138" s="12" t="s">
        <v>224</v>
      </c>
      <c r="C138" s="11" t="s">
        <v>225</v>
      </c>
      <c r="D138" s="7">
        <v>0.56277533039647576</v>
      </c>
      <c r="E138" s="6">
        <v>1022</v>
      </c>
      <c r="F138" s="6">
        <v>1816</v>
      </c>
      <c r="G138" s="7">
        <f t="shared" si="2"/>
        <v>0.25</v>
      </c>
      <c r="H138" s="6">
        <v>5</v>
      </c>
      <c r="I138" s="6">
        <v>20</v>
      </c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</row>
    <row r="139" spans="1:54" ht="15" customHeight="1" x14ac:dyDescent="0.25">
      <c r="A139" s="10">
        <v>45</v>
      </c>
      <c r="B139" s="12" t="s">
        <v>226</v>
      </c>
      <c r="C139" s="11" t="s">
        <v>227</v>
      </c>
      <c r="D139" s="7">
        <v>0.66146458583433376</v>
      </c>
      <c r="E139" s="6">
        <v>551</v>
      </c>
      <c r="F139" s="6">
        <v>833</v>
      </c>
      <c r="G139" s="7">
        <f t="shared" si="2"/>
        <v>0</v>
      </c>
      <c r="H139" s="6">
        <v>0</v>
      </c>
      <c r="I139" s="6">
        <v>14</v>
      </c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</row>
    <row r="140" spans="1:54" ht="15" customHeight="1" x14ac:dyDescent="0.25">
      <c r="A140" s="10">
        <v>15</v>
      </c>
      <c r="B140" s="12" t="s">
        <v>228</v>
      </c>
      <c r="C140" s="11" t="s">
        <v>229</v>
      </c>
      <c r="D140" s="7">
        <v>0.77088948787061995</v>
      </c>
      <c r="E140" s="6">
        <v>1144</v>
      </c>
      <c r="F140" s="6">
        <v>1484</v>
      </c>
      <c r="G140" s="7">
        <f t="shared" si="2"/>
        <v>8.6956521739130432E-2</v>
      </c>
      <c r="H140" s="6">
        <v>2</v>
      </c>
      <c r="I140" s="6">
        <v>23</v>
      </c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</row>
    <row r="141" spans="1:54" ht="15" customHeight="1" x14ac:dyDescent="0.25">
      <c r="A141" s="10">
        <v>10</v>
      </c>
      <c r="B141" s="10" t="s">
        <v>230</v>
      </c>
      <c r="C141" s="11" t="s">
        <v>231</v>
      </c>
      <c r="D141" s="7">
        <v>1</v>
      </c>
      <c r="E141" s="6">
        <v>606</v>
      </c>
      <c r="F141" s="6">
        <v>606</v>
      </c>
      <c r="G141" s="7">
        <f t="shared" si="2"/>
        <v>0</v>
      </c>
      <c r="H141" s="6">
        <v>0</v>
      </c>
      <c r="I141" s="6">
        <v>9</v>
      </c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</row>
    <row r="142" spans="1:54" ht="15" customHeight="1" x14ac:dyDescent="0.25">
      <c r="A142" s="10">
        <v>15</v>
      </c>
      <c r="B142" s="12" t="s">
        <v>232</v>
      </c>
      <c r="C142" s="13" t="s">
        <v>233</v>
      </c>
      <c r="D142" s="7">
        <v>0.51315789473684215</v>
      </c>
      <c r="E142" s="6">
        <v>585</v>
      </c>
      <c r="F142" s="6">
        <v>1140</v>
      </c>
      <c r="G142" s="7">
        <f t="shared" si="2"/>
        <v>0.16666666666666666</v>
      </c>
      <c r="H142" s="6">
        <v>4</v>
      </c>
      <c r="I142" s="6">
        <v>24</v>
      </c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</row>
    <row r="143" spans="1:54" ht="15" customHeight="1" x14ac:dyDescent="0.25">
      <c r="A143" s="10">
        <v>302</v>
      </c>
      <c r="B143" s="12" t="s">
        <v>234</v>
      </c>
      <c r="C143" s="11" t="s">
        <v>235</v>
      </c>
      <c r="D143" s="7">
        <v>0.66625310173697272</v>
      </c>
      <c r="E143" s="6">
        <v>1074</v>
      </c>
      <c r="F143" s="6">
        <v>1612</v>
      </c>
      <c r="G143" s="7">
        <f t="shared" si="2"/>
        <v>0.16666666666666666</v>
      </c>
      <c r="H143" s="6">
        <v>3</v>
      </c>
      <c r="I143" s="6">
        <v>18</v>
      </c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</row>
    <row r="144" spans="1:54" ht="15" customHeight="1" x14ac:dyDescent="0.25">
      <c r="A144" s="10">
        <v>10</v>
      </c>
      <c r="B144" s="10" t="s">
        <v>236</v>
      </c>
      <c r="C144" s="11" t="s">
        <v>237</v>
      </c>
      <c r="D144" s="7">
        <v>0.93596059113300489</v>
      </c>
      <c r="E144" s="6">
        <v>570</v>
      </c>
      <c r="F144" s="6">
        <v>609</v>
      </c>
      <c r="G144" s="7">
        <f t="shared" si="2"/>
        <v>0</v>
      </c>
      <c r="H144" s="6">
        <v>0</v>
      </c>
      <c r="I144" s="6">
        <v>10</v>
      </c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</row>
    <row r="145" spans="1:54" ht="15" customHeight="1" x14ac:dyDescent="0.25">
      <c r="A145" s="10">
        <v>1</v>
      </c>
      <c r="B145" s="12" t="s">
        <v>238</v>
      </c>
      <c r="C145" s="11" t="s">
        <v>239</v>
      </c>
      <c r="D145" s="7">
        <v>0.78515625</v>
      </c>
      <c r="E145" s="6">
        <v>1608</v>
      </c>
      <c r="F145" s="6">
        <v>2048</v>
      </c>
      <c r="G145" s="7">
        <f t="shared" si="2"/>
        <v>0.10344827586206896</v>
      </c>
      <c r="H145" s="6">
        <v>3</v>
      </c>
      <c r="I145" s="6">
        <v>29</v>
      </c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</row>
    <row r="146" spans="1:54" ht="15" customHeight="1" x14ac:dyDescent="0.25">
      <c r="A146" s="10">
        <v>16</v>
      </c>
      <c r="B146" s="12" t="s">
        <v>240</v>
      </c>
      <c r="C146" s="11" t="s">
        <v>241</v>
      </c>
      <c r="D146" s="7">
        <v>0.8852320675105485</v>
      </c>
      <c r="E146" s="6">
        <v>2098</v>
      </c>
      <c r="F146" s="6">
        <v>2370</v>
      </c>
      <c r="G146" s="7">
        <f t="shared" si="2"/>
        <v>0.25925925925925924</v>
      </c>
      <c r="H146" s="6">
        <v>7</v>
      </c>
      <c r="I146" s="6">
        <v>27</v>
      </c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</row>
    <row r="147" spans="1:54" ht="15" customHeight="1" x14ac:dyDescent="0.25">
      <c r="A147" s="10">
        <v>8</v>
      </c>
      <c r="B147" s="12" t="s">
        <v>242</v>
      </c>
      <c r="C147" s="11" t="s">
        <v>243</v>
      </c>
      <c r="D147" s="7">
        <v>0.8904665314401623</v>
      </c>
      <c r="E147" s="6">
        <v>1756</v>
      </c>
      <c r="F147" s="6">
        <v>1972</v>
      </c>
      <c r="G147" s="7">
        <f t="shared" si="2"/>
        <v>9.375E-2</v>
      </c>
      <c r="H147" s="6">
        <v>3</v>
      </c>
      <c r="I147" s="6">
        <v>32</v>
      </c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</row>
    <row r="148" spans="1:54" ht="15" customHeight="1" x14ac:dyDescent="0.25">
      <c r="A148" s="10">
        <v>23</v>
      </c>
      <c r="B148" s="10" t="s">
        <v>244</v>
      </c>
      <c r="C148" s="11" t="s">
        <v>245</v>
      </c>
      <c r="D148" s="7">
        <v>0.74434389140271495</v>
      </c>
      <c r="E148" s="6">
        <v>987</v>
      </c>
      <c r="F148" s="6">
        <v>1326</v>
      </c>
      <c r="G148" s="7">
        <f t="shared" si="2"/>
        <v>0.15384615384615385</v>
      </c>
      <c r="H148" s="6">
        <v>2</v>
      </c>
      <c r="I148" s="6">
        <v>13</v>
      </c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</row>
    <row r="149" spans="1:54" ht="15" customHeight="1" x14ac:dyDescent="0.25">
      <c r="A149" s="10">
        <v>302</v>
      </c>
      <c r="B149" s="10" t="s">
        <v>246</v>
      </c>
      <c r="C149" s="11" t="s">
        <v>247</v>
      </c>
      <c r="D149" s="7">
        <v>0.75749318801089915</v>
      </c>
      <c r="E149" s="6">
        <v>1668</v>
      </c>
      <c r="F149" s="6">
        <v>2202</v>
      </c>
      <c r="G149" s="7">
        <f t="shared" si="2"/>
        <v>0.10256410256410256</v>
      </c>
      <c r="H149" s="6">
        <v>4</v>
      </c>
      <c r="I149" s="6">
        <v>39</v>
      </c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</row>
    <row r="150" spans="1:54" ht="15" customHeight="1" x14ac:dyDescent="0.25">
      <c r="A150" s="10">
        <v>3</v>
      </c>
      <c r="B150" s="12" t="s">
        <v>248</v>
      </c>
      <c r="C150" s="11" t="s">
        <v>249</v>
      </c>
      <c r="D150" s="7">
        <v>0.5714285714285714</v>
      </c>
      <c r="E150" s="6">
        <v>1410</v>
      </c>
      <c r="F150" s="6">
        <v>2467.5</v>
      </c>
      <c r="G150" s="6" t="s">
        <v>26</v>
      </c>
      <c r="H150" s="6" t="s">
        <v>26</v>
      </c>
      <c r="I150" s="6" t="s">
        <v>26</v>
      </c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</row>
    <row r="151" spans="1:54" ht="15" customHeight="1" x14ac:dyDescent="0.25">
      <c r="A151" s="10">
        <v>45</v>
      </c>
      <c r="B151" s="12" t="s">
        <v>250</v>
      </c>
      <c r="C151" s="11" t="s">
        <v>251</v>
      </c>
      <c r="D151" s="7">
        <v>0.88914155770324044</v>
      </c>
      <c r="E151" s="6">
        <v>2346</v>
      </c>
      <c r="F151" s="6">
        <v>2638.5</v>
      </c>
      <c r="G151" s="6" t="s">
        <v>26</v>
      </c>
      <c r="H151" s="6" t="s">
        <v>26</v>
      </c>
      <c r="I151" s="6" t="s">
        <v>26</v>
      </c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</row>
    <row r="152" spans="1:54" ht="15" customHeight="1" x14ac:dyDescent="0.25">
      <c r="A152" s="10">
        <v>1</v>
      </c>
      <c r="B152" s="12" t="s">
        <v>252</v>
      </c>
      <c r="C152" s="11" t="s">
        <v>253</v>
      </c>
      <c r="D152" s="7">
        <v>0.81314878892733566</v>
      </c>
      <c r="E152" s="6">
        <v>1410</v>
      </c>
      <c r="F152" s="6">
        <v>1734</v>
      </c>
      <c r="G152" s="7">
        <f t="shared" si="2"/>
        <v>5.5555555555555552E-2</v>
      </c>
      <c r="H152" s="6">
        <v>1</v>
      </c>
      <c r="I152" s="6">
        <v>18</v>
      </c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</row>
    <row r="153" spans="1:54" ht="15" customHeight="1" x14ac:dyDescent="0.25">
      <c r="A153" s="10">
        <v>45</v>
      </c>
      <c r="B153" s="12" t="s">
        <v>254</v>
      </c>
      <c r="C153" s="11" t="s">
        <v>255</v>
      </c>
      <c r="D153" s="7">
        <v>0.6699366441855712</v>
      </c>
      <c r="E153" s="6">
        <v>1639</v>
      </c>
      <c r="F153" s="6">
        <v>2446.5</v>
      </c>
      <c r="G153" s="7">
        <f t="shared" si="2"/>
        <v>0</v>
      </c>
      <c r="H153" s="6">
        <v>0</v>
      </c>
      <c r="I153" s="6">
        <v>22</v>
      </c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</row>
    <row r="154" spans="1:54" ht="15" customHeight="1" x14ac:dyDescent="0.25">
      <c r="A154" s="10">
        <v>2</v>
      </c>
      <c r="B154" s="12" t="s">
        <v>256</v>
      </c>
      <c r="C154" s="11" t="s">
        <v>257</v>
      </c>
      <c r="D154" s="7">
        <v>0.87357954545454541</v>
      </c>
      <c r="E154" s="6">
        <v>1537.5</v>
      </c>
      <c r="F154" s="6">
        <v>1760</v>
      </c>
      <c r="G154" s="6" t="s">
        <v>26</v>
      </c>
      <c r="H154" s="6" t="s">
        <v>26</v>
      </c>
      <c r="I154" s="6" t="s">
        <v>26</v>
      </c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</row>
    <row r="155" spans="1:54" ht="15" customHeight="1" x14ac:dyDescent="0.25">
      <c r="A155" s="10">
        <v>10</v>
      </c>
      <c r="B155" s="12" t="s">
        <v>258</v>
      </c>
      <c r="C155" s="13" t="s">
        <v>259</v>
      </c>
      <c r="D155" s="7">
        <v>0.9760479041916168</v>
      </c>
      <c r="E155" s="6">
        <v>489</v>
      </c>
      <c r="F155" s="6">
        <v>501</v>
      </c>
      <c r="G155" s="6" t="s">
        <v>26</v>
      </c>
      <c r="H155" s="6" t="s">
        <v>26</v>
      </c>
      <c r="I155" s="6" t="s">
        <v>26</v>
      </c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</row>
    <row r="156" spans="1:54" ht="15" customHeight="1" x14ac:dyDescent="0.25">
      <c r="A156" s="10">
        <v>20</v>
      </c>
      <c r="B156" s="12" t="s">
        <v>260</v>
      </c>
      <c r="C156" s="13" t="s">
        <v>261</v>
      </c>
      <c r="D156" s="7">
        <v>0.8683274021352313</v>
      </c>
      <c r="E156" s="6">
        <v>1464</v>
      </c>
      <c r="F156" s="6">
        <v>1686</v>
      </c>
      <c r="G156" s="6" t="s">
        <v>26</v>
      </c>
      <c r="H156" s="6" t="s">
        <v>26</v>
      </c>
      <c r="I156" s="6" t="s">
        <v>26</v>
      </c>
      <c r="J156" s="6"/>
      <c r="K156" s="7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</row>
    <row r="157" spans="1:54" x14ac:dyDescent="0.25">
      <c r="A157" s="10">
        <v>8</v>
      </c>
      <c r="B157" s="12" t="s">
        <v>262</v>
      </c>
      <c r="C157" s="11" t="s">
        <v>263</v>
      </c>
      <c r="D157" s="7">
        <v>0.86346863468634683</v>
      </c>
      <c r="E157" s="6">
        <v>936</v>
      </c>
      <c r="F157" s="6">
        <v>1084</v>
      </c>
      <c r="G157" s="6" t="s">
        <v>26</v>
      </c>
      <c r="H157" s="6" t="s">
        <v>26</v>
      </c>
      <c r="I157" s="15" t="s">
        <v>26</v>
      </c>
      <c r="K157" s="15"/>
      <c r="L157" s="7"/>
    </row>
    <row r="158" spans="1:54" x14ac:dyDescent="0.25">
      <c r="A158" s="10">
        <v>3</v>
      </c>
      <c r="B158" s="12" t="s">
        <v>264</v>
      </c>
      <c r="C158" s="13" t="s">
        <v>265</v>
      </c>
      <c r="D158" s="7">
        <v>0.62153846153846148</v>
      </c>
      <c r="E158" s="6">
        <v>606</v>
      </c>
      <c r="F158" s="6">
        <v>975</v>
      </c>
      <c r="G158" s="6" t="s">
        <v>26</v>
      </c>
      <c r="H158" s="6" t="s">
        <v>26</v>
      </c>
      <c r="I158" s="15" t="s">
        <v>26</v>
      </c>
      <c r="K158" s="15"/>
      <c r="L158" s="7"/>
    </row>
    <row r="159" spans="1:54" x14ac:dyDescent="0.25">
      <c r="A159" s="10">
        <v>13</v>
      </c>
      <c r="B159" s="12" t="s">
        <v>266</v>
      </c>
      <c r="C159" s="11" t="s">
        <v>267</v>
      </c>
      <c r="D159" s="7">
        <v>0.88996579247434437</v>
      </c>
      <c r="E159" s="6">
        <v>1561</v>
      </c>
      <c r="F159" s="6">
        <v>1754</v>
      </c>
      <c r="G159" s="7">
        <v>3.5714285714285712E-2</v>
      </c>
      <c r="H159" s="6">
        <v>1</v>
      </c>
      <c r="I159" s="15">
        <v>28</v>
      </c>
      <c r="K159" s="15"/>
      <c r="L159" s="7"/>
    </row>
    <row r="160" spans="1:54" x14ac:dyDescent="0.25">
      <c r="A160" s="10">
        <v>45</v>
      </c>
      <c r="B160" s="12" t="s">
        <v>268</v>
      </c>
      <c r="C160" s="13" t="s">
        <v>269</v>
      </c>
      <c r="D160" s="7">
        <v>0.72549019607843135</v>
      </c>
      <c r="E160" s="6">
        <v>1406</v>
      </c>
      <c r="F160" s="6">
        <v>1938</v>
      </c>
      <c r="G160" s="6" t="s">
        <v>26</v>
      </c>
      <c r="H160" s="6" t="s">
        <v>26</v>
      </c>
      <c r="I160" s="15" t="s">
        <v>26</v>
      </c>
      <c r="K160" s="15"/>
      <c r="L160" s="7"/>
    </row>
    <row r="161" spans="1:12" x14ac:dyDescent="0.25">
      <c r="A161" s="16">
        <v>26</v>
      </c>
      <c r="B161" s="16">
        <v>526</v>
      </c>
      <c r="C161" s="17" t="s">
        <v>270</v>
      </c>
      <c r="D161" s="7">
        <v>0.93602628527251641</v>
      </c>
      <c r="E161" s="6">
        <v>14529</v>
      </c>
      <c r="F161" s="6">
        <v>15522</v>
      </c>
      <c r="G161" s="7">
        <f t="shared" si="2"/>
        <v>3.8461538461538464E-2</v>
      </c>
      <c r="H161" s="3">
        <v>3</v>
      </c>
      <c r="I161" s="3">
        <v>78</v>
      </c>
      <c r="K161" s="15"/>
      <c r="L161" s="7"/>
    </row>
    <row r="162" spans="1:12" x14ac:dyDescent="0.25">
      <c r="A162" s="16">
        <v>28</v>
      </c>
      <c r="B162" s="16">
        <v>527</v>
      </c>
      <c r="C162" s="17" t="s">
        <v>270</v>
      </c>
      <c r="D162" s="7">
        <v>0.88007111685792794</v>
      </c>
      <c r="E162" s="6">
        <v>16335</v>
      </c>
      <c r="F162" s="6">
        <v>18561</v>
      </c>
      <c r="G162" s="7">
        <f t="shared" si="2"/>
        <v>0.16666666666666666</v>
      </c>
      <c r="H162" s="3">
        <v>13</v>
      </c>
      <c r="I162" s="3">
        <v>78</v>
      </c>
      <c r="K162" s="15"/>
      <c r="L162" s="7"/>
    </row>
    <row r="163" spans="1:12" x14ac:dyDescent="0.25">
      <c r="A163" s="16">
        <v>28</v>
      </c>
      <c r="B163" s="16">
        <v>528</v>
      </c>
      <c r="C163" s="17" t="s">
        <v>271</v>
      </c>
      <c r="D163" s="7">
        <v>0.71962616822429903</v>
      </c>
      <c r="E163" s="8">
        <v>3234</v>
      </c>
      <c r="F163" s="8">
        <v>4494</v>
      </c>
      <c r="G163" s="7">
        <f t="shared" si="2"/>
        <v>0.25</v>
      </c>
      <c r="H163" s="3">
        <v>5</v>
      </c>
      <c r="I163" s="3">
        <v>20</v>
      </c>
      <c r="K163" s="15"/>
      <c r="L163" s="18"/>
    </row>
    <row r="164" spans="1:12" x14ac:dyDescent="0.25">
      <c r="A164" s="16">
        <v>28</v>
      </c>
      <c r="B164" s="16">
        <v>529</v>
      </c>
      <c r="C164" s="17" t="s">
        <v>272</v>
      </c>
      <c r="D164" s="7">
        <v>0.86471663619744055</v>
      </c>
      <c r="E164" s="6">
        <v>2838</v>
      </c>
      <c r="F164" s="6">
        <v>3282</v>
      </c>
      <c r="G164" s="7">
        <f t="shared" si="2"/>
        <v>0.33333333333333331</v>
      </c>
      <c r="H164" s="3">
        <v>4</v>
      </c>
      <c r="I164" s="3">
        <v>12</v>
      </c>
      <c r="K164" s="15"/>
      <c r="L164" s="18"/>
    </row>
    <row r="165" spans="1:12" x14ac:dyDescent="0.25">
      <c r="A165" s="16">
        <v>148</v>
      </c>
      <c r="B165" s="16">
        <v>531</v>
      </c>
      <c r="C165" s="17" t="s">
        <v>270</v>
      </c>
      <c r="D165" s="7">
        <v>0.88968560397131824</v>
      </c>
      <c r="E165" s="6">
        <v>14517</v>
      </c>
      <c r="F165" s="6">
        <v>16317</v>
      </c>
      <c r="G165" s="7">
        <f t="shared" si="2"/>
        <v>9.375E-2</v>
      </c>
      <c r="H165" s="3">
        <v>6</v>
      </c>
      <c r="I165" s="3">
        <v>64</v>
      </c>
      <c r="K165" s="15"/>
      <c r="L165" s="18"/>
    </row>
    <row r="166" spans="1:12" x14ac:dyDescent="0.25">
      <c r="A166" s="16">
        <v>38</v>
      </c>
      <c r="B166" s="16">
        <v>532</v>
      </c>
      <c r="C166" s="17" t="s">
        <v>273</v>
      </c>
      <c r="D166" s="7">
        <v>0.8375634517766497</v>
      </c>
      <c r="E166" s="6">
        <v>1980</v>
      </c>
      <c r="F166" s="6">
        <v>2364</v>
      </c>
      <c r="G166" s="7">
        <f t="shared" si="2"/>
        <v>0.22222222222222221</v>
      </c>
      <c r="H166" s="3">
        <v>4</v>
      </c>
      <c r="I166" s="3">
        <v>18</v>
      </c>
      <c r="K166" s="15"/>
      <c r="L166" s="18"/>
    </row>
    <row r="167" spans="1:12" x14ac:dyDescent="0.25">
      <c r="A167" s="16">
        <v>24</v>
      </c>
      <c r="B167" s="16">
        <v>536</v>
      </c>
      <c r="C167" s="17" t="s">
        <v>274</v>
      </c>
      <c r="D167" s="8" t="s">
        <v>26</v>
      </c>
      <c r="E167" s="8" t="s">
        <v>26</v>
      </c>
      <c r="F167" s="8" t="s">
        <v>26</v>
      </c>
      <c r="G167" s="12" t="s">
        <v>26</v>
      </c>
      <c r="H167" s="12" t="s">
        <v>26</v>
      </c>
      <c r="I167" s="12" t="s">
        <v>26</v>
      </c>
      <c r="K167" s="15"/>
    </row>
    <row r="168" spans="1:12" x14ac:dyDescent="0.25">
      <c r="A168" s="16">
        <v>38</v>
      </c>
      <c r="B168" s="16">
        <v>537</v>
      </c>
      <c r="C168" s="17" t="s">
        <v>275</v>
      </c>
      <c r="D168" s="7">
        <v>0.93983503153808834</v>
      </c>
      <c r="E168" s="6">
        <v>11622</v>
      </c>
      <c r="F168" s="6">
        <v>12366</v>
      </c>
      <c r="G168" s="7">
        <f t="shared" si="2"/>
        <v>0.15686274509803921</v>
      </c>
      <c r="H168" s="3">
        <v>8</v>
      </c>
      <c r="I168" s="3">
        <v>51</v>
      </c>
      <c r="K168" s="15"/>
      <c r="L168" s="15"/>
    </row>
    <row r="169" spans="1:12" x14ac:dyDescent="0.25">
      <c r="A169" s="19">
        <v>38</v>
      </c>
      <c r="B169" s="19">
        <v>538</v>
      </c>
      <c r="C169" s="17" t="s">
        <v>276</v>
      </c>
      <c r="D169" s="7">
        <v>0.89935364727608491</v>
      </c>
      <c r="E169" s="6">
        <v>5844</v>
      </c>
      <c r="F169" s="6">
        <v>6498</v>
      </c>
      <c r="G169" s="7">
        <f t="shared" si="2"/>
        <v>0.16666666666666666</v>
      </c>
      <c r="H169" s="3">
        <v>7</v>
      </c>
      <c r="I169" s="3">
        <v>42</v>
      </c>
    </row>
    <row r="170" spans="1:12" x14ac:dyDescent="0.25">
      <c r="A170" s="19">
        <v>38</v>
      </c>
      <c r="B170" s="19">
        <v>539</v>
      </c>
      <c r="C170" s="17" t="s">
        <v>277</v>
      </c>
      <c r="D170" s="7">
        <v>0.89266155531215774</v>
      </c>
      <c r="E170" s="6">
        <v>9780</v>
      </c>
      <c r="F170" s="6">
        <v>10956</v>
      </c>
      <c r="G170" s="7">
        <f t="shared" si="2"/>
        <v>0.22916666666666666</v>
      </c>
      <c r="H170" s="3">
        <v>11</v>
      </c>
      <c r="I170" s="3">
        <v>48</v>
      </c>
    </row>
    <row r="171" spans="1:12" x14ac:dyDescent="0.25">
      <c r="A171" s="19">
        <v>24</v>
      </c>
      <c r="B171" s="19">
        <v>540</v>
      </c>
      <c r="C171" s="17" t="s">
        <v>278</v>
      </c>
      <c r="D171" s="6" t="s">
        <v>26</v>
      </c>
      <c r="E171" s="6" t="s">
        <v>26</v>
      </c>
      <c r="F171" s="6" t="s">
        <v>26</v>
      </c>
      <c r="G171" s="12" t="s">
        <v>26</v>
      </c>
      <c r="H171" s="12" t="s">
        <v>26</v>
      </c>
      <c r="I171" s="12" t="s">
        <v>26</v>
      </c>
    </row>
    <row r="172" spans="1:12" x14ac:dyDescent="0.25">
      <c r="A172" s="19">
        <v>28</v>
      </c>
      <c r="B172" s="19">
        <v>541</v>
      </c>
      <c r="C172" s="17" t="s">
        <v>279</v>
      </c>
      <c r="D172" s="7">
        <v>0.94283538906654485</v>
      </c>
      <c r="E172" s="8">
        <v>15479</v>
      </c>
      <c r="F172" s="8">
        <v>16417.5</v>
      </c>
      <c r="G172" s="7">
        <f t="shared" si="2"/>
        <v>0.16666666666666666</v>
      </c>
      <c r="H172" s="3">
        <v>11</v>
      </c>
      <c r="I172" s="3">
        <v>66</v>
      </c>
    </row>
    <row r="173" spans="1:12" x14ac:dyDescent="0.25">
      <c r="A173" s="19">
        <v>28</v>
      </c>
      <c r="B173" s="19">
        <v>542</v>
      </c>
      <c r="C173" s="17" t="s">
        <v>280</v>
      </c>
      <c r="D173" s="7">
        <v>0.9664716878731231</v>
      </c>
      <c r="E173" s="6">
        <v>16027</v>
      </c>
      <c r="F173" s="6">
        <v>16583</v>
      </c>
      <c r="G173" s="7">
        <f t="shared" si="2"/>
        <v>0.14492753623188406</v>
      </c>
      <c r="H173" s="3">
        <v>10</v>
      </c>
      <c r="I173" s="3">
        <v>69</v>
      </c>
    </row>
    <row r="174" spans="1:12" x14ac:dyDescent="0.25">
      <c r="A174" s="19">
        <v>28</v>
      </c>
      <c r="B174" s="19">
        <v>544</v>
      </c>
      <c r="C174" s="17" t="s">
        <v>281</v>
      </c>
      <c r="D174" s="20">
        <v>0.98563365828630067</v>
      </c>
      <c r="E174" s="8">
        <v>11526</v>
      </c>
      <c r="F174" s="8">
        <v>11694</v>
      </c>
      <c r="G174" s="7">
        <f t="shared" si="2"/>
        <v>0.10869565217391304</v>
      </c>
      <c r="H174" s="3">
        <v>5</v>
      </c>
      <c r="I174" s="3">
        <v>46</v>
      </c>
    </row>
    <row r="175" spans="1:12" x14ac:dyDescent="0.25">
      <c r="A175" s="19">
        <v>24</v>
      </c>
      <c r="B175" s="19">
        <v>548</v>
      </c>
      <c r="C175" s="17" t="s">
        <v>282</v>
      </c>
      <c r="D175" s="20" t="s">
        <v>26</v>
      </c>
      <c r="E175" s="20" t="s">
        <v>26</v>
      </c>
      <c r="F175" s="20" t="s">
        <v>26</v>
      </c>
      <c r="G175" s="12" t="s">
        <v>26</v>
      </c>
      <c r="H175" s="12" t="s">
        <v>26</v>
      </c>
      <c r="I175" s="12" t="s">
        <v>26</v>
      </c>
    </row>
    <row r="176" spans="1:12" x14ac:dyDescent="0.25">
      <c r="A176" s="19">
        <v>24</v>
      </c>
      <c r="B176" s="19">
        <v>549</v>
      </c>
      <c r="C176" s="17" t="s">
        <v>283</v>
      </c>
      <c r="D176" s="20" t="s">
        <v>26</v>
      </c>
      <c r="E176" s="20" t="s">
        <v>26</v>
      </c>
      <c r="F176" s="20" t="s">
        <v>26</v>
      </c>
      <c r="G176" s="12" t="s">
        <v>26</v>
      </c>
      <c r="H176" s="12" t="s">
        <v>26</v>
      </c>
      <c r="I176" s="12" t="s">
        <v>26</v>
      </c>
    </row>
    <row r="177" spans="1:9" x14ac:dyDescent="0.25">
      <c r="A177" s="19">
        <v>28</v>
      </c>
      <c r="B177" s="19">
        <v>552</v>
      </c>
      <c r="C177" s="17" t="s">
        <v>283</v>
      </c>
      <c r="D177" s="7">
        <v>0.96527777777777801</v>
      </c>
      <c r="E177" s="8">
        <v>2502</v>
      </c>
      <c r="F177" s="8">
        <v>2592</v>
      </c>
      <c r="G177" s="12" t="s">
        <v>26</v>
      </c>
      <c r="H177" s="12" t="s">
        <v>26</v>
      </c>
      <c r="I177" s="12" t="s">
        <v>26</v>
      </c>
    </row>
    <row r="178" spans="1:9" x14ac:dyDescent="0.25">
      <c r="A178" s="19">
        <v>28</v>
      </c>
      <c r="B178" s="19" t="s">
        <v>284</v>
      </c>
      <c r="C178" s="17" t="s">
        <v>285</v>
      </c>
      <c r="D178" s="7">
        <v>0.9861207494795281</v>
      </c>
      <c r="E178" s="8">
        <v>5684</v>
      </c>
      <c r="F178" s="8">
        <v>5764</v>
      </c>
      <c r="G178" s="7">
        <f t="shared" si="2"/>
        <v>0</v>
      </c>
      <c r="H178" s="6">
        <v>0</v>
      </c>
      <c r="I178" s="3">
        <v>90</v>
      </c>
    </row>
    <row r="179" spans="1:9" x14ac:dyDescent="0.25">
      <c r="A179" s="19">
        <v>24</v>
      </c>
      <c r="B179" s="19" t="s">
        <v>286</v>
      </c>
      <c r="C179" s="17" t="s">
        <v>285</v>
      </c>
      <c r="D179" s="20" t="s">
        <v>26</v>
      </c>
      <c r="E179" s="20" t="s">
        <v>26</v>
      </c>
      <c r="F179" s="20" t="s">
        <v>26</v>
      </c>
      <c r="G179" s="6" t="s">
        <v>26</v>
      </c>
      <c r="H179" s="6" t="s">
        <v>26</v>
      </c>
      <c r="I179" s="3" t="s">
        <v>26</v>
      </c>
    </row>
  </sheetData>
  <autoFilter ref="A1:I179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ÏNDICE</vt:lpstr>
      <vt:lpstr>P01</vt:lpstr>
      <vt:lpstr>'P01'!Área_de_impresión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2021-09-29T13:28:19Z</dcterms:created>
  <dcterms:modified xsi:type="dcterms:W3CDTF">2022-02-07T11:58:25Z</dcterms:modified>
</cp:coreProperties>
</file>